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820" activeTab="6"/>
  </bookViews>
  <sheets>
    <sheet name="Menu" sheetId="1" r:id="rId1"/>
    <sheet name="Presentación" sheetId="2" r:id="rId2"/>
    <sheet name="Misión-Visión" sheetId="3" r:id="rId3"/>
    <sheet name="ObjetivosEstratégicos" sheetId="4" r:id="rId4"/>
    <sheet name="Mapa" sheetId="5" r:id="rId5"/>
    <sheet name="Matriz" sheetId="6" r:id="rId6"/>
    <sheet name="Metas" sheetId="7" r:id="rId7"/>
    <sheet name="Ejemplo de análisis" sheetId="8" r:id="rId8"/>
  </sheets>
  <definedNames>
    <definedName name="objetivos">'ObjetivosEstratégicos'!$B$5:$C$47</definedName>
  </definedNames>
  <calcPr fullCalcOnLoad="1"/>
</workbook>
</file>

<file path=xl/comments5.xml><?xml version="1.0" encoding="utf-8"?>
<comments xmlns="http://schemas.openxmlformats.org/spreadsheetml/2006/main">
  <authors>
    <author>fdonneys</author>
  </authors>
  <commentList>
    <comment ref="A5" authorId="0">
      <text>
        <r>
          <rPr>
            <b/>
            <sz val="9"/>
            <rFont val="Tahoma"/>
            <family val="2"/>
          </rPr>
          <t xml:space="preserve">
Mapa Estratégico:
</t>
        </r>
        <r>
          <rPr>
            <sz val="9"/>
            <rFont val="Tahoma"/>
            <family val="2"/>
          </rPr>
          <t xml:space="preserve">Es una estructura lógica y comprensible utilizada para describir la estrategia.
El mapa estratégico nos muestra de que manera la organización crea valor
</t>
        </r>
      </text>
    </comment>
  </commentList>
</comments>
</file>

<file path=xl/comments6.xml><?xml version="1.0" encoding="utf-8"?>
<comments xmlns="http://schemas.openxmlformats.org/spreadsheetml/2006/main">
  <authors>
    <author>fdonneys</author>
  </authors>
  <commentList>
    <comment ref="D5" authorId="0">
      <text>
        <r>
          <rPr>
            <sz val="9"/>
            <rFont val="Tahoma"/>
            <family val="2"/>
          </rPr>
          <t>Recordemos que el indicador es una herramienta de medición. Medir es comparar un valor actual con respecto a un referente.
En la determinación de indicadores es indispensable contar con un objetivo y una meta, la cual servirá como punto de referencia para el mejoramiento. Sin una meta definida, los indicadores no pueden precisarnos si el estado actual se halla conforme con lo planificado.</t>
        </r>
      </text>
    </comment>
    <comment ref="E5" authorId="0">
      <text>
        <r>
          <rPr>
            <b/>
            <sz val="9"/>
            <rFont val="Tahoma"/>
            <family val="2"/>
          </rPr>
          <t xml:space="preserve">Responsable del análisis.
Area o proceso responsable </t>
        </r>
        <r>
          <rPr>
            <sz val="9"/>
            <rFont val="Tahoma"/>
            <family val="2"/>
          </rPr>
          <t xml:space="preserve">
</t>
        </r>
      </text>
    </comment>
    <comment ref="F5" authorId="0">
      <text>
        <r>
          <rPr>
            <b/>
            <sz val="9"/>
            <rFont val="Tahoma"/>
            <family val="2"/>
          </rPr>
          <t>Gestión o plan que  contribuye a proponer este indicador</t>
        </r>
        <r>
          <rPr>
            <sz val="9"/>
            <rFont val="Tahoma"/>
            <family val="2"/>
          </rPr>
          <t xml:space="preserve">
</t>
        </r>
      </text>
    </comment>
  </commentList>
</comments>
</file>

<file path=xl/comments7.xml><?xml version="1.0" encoding="utf-8"?>
<comments xmlns="http://schemas.openxmlformats.org/spreadsheetml/2006/main">
  <authors>
    <author>fdonneys</author>
  </authors>
  <commentList>
    <comment ref="D8" authorId="0">
      <text>
        <r>
          <rPr>
            <sz val="9"/>
            <rFont val="Tahoma"/>
            <family val="2"/>
          </rPr>
          <t>Recordemos que el indicador es una herramienta de medición. Medir es comparar un valor actual con respecto a un referente.
En la determinación de indicadores es indispensable contar con un objetivo y una meta, la cual servirá como punto de referencia para el mejoramiento. Sin una meta definida, los indicadores no pueden precisarnos si el estado actual se halla conforme con lo planificado.</t>
        </r>
      </text>
    </comment>
    <comment ref="E8" authorId="0">
      <text>
        <r>
          <rPr>
            <b/>
            <sz val="9"/>
            <rFont val="Tahoma"/>
            <family val="2"/>
          </rPr>
          <t xml:space="preserve">Responsable del análisis.
Area o proceso responsable </t>
        </r>
        <r>
          <rPr>
            <sz val="9"/>
            <rFont val="Tahoma"/>
            <family val="2"/>
          </rPr>
          <t xml:space="preserve">
</t>
        </r>
      </text>
    </comment>
    <comment ref="F8" authorId="0">
      <text>
        <r>
          <rPr>
            <b/>
            <sz val="9"/>
            <rFont val="Tahoma"/>
            <family val="2"/>
          </rPr>
          <t>Gestión o plan que  contribuye a proponer este indicador</t>
        </r>
        <r>
          <rPr>
            <sz val="9"/>
            <rFont val="Tahoma"/>
            <family val="2"/>
          </rPr>
          <t xml:space="preserve">
</t>
        </r>
      </text>
    </comment>
  </commentList>
</comments>
</file>

<file path=xl/sharedStrings.xml><?xml version="1.0" encoding="utf-8"?>
<sst xmlns="http://schemas.openxmlformats.org/spreadsheetml/2006/main" count="262" uniqueCount="111">
  <si>
    <t>Misión</t>
  </si>
  <si>
    <t>Visión</t>
  </si>
  <si>
    <t>Valores</t>
  </si>
  <si>
    <t>Perspectiva</t>
  </si>
  <si>
    <t>Objetivos Estratégicos Generales</t>
  </si>
  <si>
    <t>Perspectiva de Innovación y Aprendizaje</t>
  </si>
  <si>
    <t>I1</t>
  </si>
  <si>
    <t>Mejorar los resultados producto de la evaluación del desempeño</t>
  </si>
  <si>
    <t>I2</t>
  </si>
  <si>
    <t>I3</t>
  </si>
  <si>
    <t>I4</t>
  </si>
  <si>
    <t>I5</t>
  </si>
  <si>
    <t>Perspectiva de los Procesos Internos</t>
  </si>
  <si>
    <t>P1</t>
  </si>
  <si>
    <t>P2</t>
  </si>
  <si>
    <t>P3</t>
  </si>
  <si>
    <t>Perspectiva de los Clientes</t>
  </si>
  <si>
    <t>C1</t>
  </si>
  <si>
    <t>C2</t>
  </si>
  <si>
    <t>C3</t>
  </si>
  <si>
    <t>C4</t>
  </si>
  <si>
    <t>Perspectiva Financiera</t>
  </si>
  <si>
    <t>F1</t>
  </si>
  <si>
    <t>F2</t>
  </si>
  <si>
    <t>F3</t>
  </si>
  <si>
    <t>F4</t>
  </si>
  <si>
    <t>S1</t>
  </si>
  <si>
    <t>S2</t>
  </si>
  <si>
    <t>I6</t>
  </si>
  <si>
    <t>I7</t>
  </si>
  <si>
    <t>I8</t>
  </si>
  <si>
    <t>I9</t>
  </si>
  <si>
    <t>I10</t>
  </si>
  <si>
    <t>P4</t>
  </si>
  <si>
    <t>P5</t>
  </si>
  <si>
    <t>P6</t>
  </si>
  <si>
    <t>P7</t>
  </si>
  <si>
    <t>P8</t>
  </si>
  <si>
    <t>P9</t>
  </si>
  <si>
    <t>P10</t>
  </si>
  <si>
    <t>C5</t>
  </si>
  <si>
    <t>C6</t>
  </si>
  <si>
    <t>C7</t>
  </si>
  <si>
    <t>C8</t>
  </si>
  <si>
    <t>C9</t>
  </si>
  <si>
    <t>C10</t>
  </si>
  <si>
    <t>F5</t>
  </si>
  <si>
    <t>F6</t>
  </si>
  <si>
    <t>F7</t>
  </si>
  <si>
    <t>F8</t>
  </si>
  <si>
    <t>F9</t>
  </si>
  <si>
    <t>F10</t>
  </si>
  <si>
    <t>Cod</t>
  </si>
  <si>
    <t>Temas Estrategicos</t>
  </si>
  <si>
    <t>&lt;-------------</t>
  </si>
  <si>
    <t>Esriba aquí la Misión</t>
  </si>
  <si>
    <t>Esriba aquí la Visión</t>
  </si>
  <si>
    <t>Esriba aquí los valores</t>
  </si>
  <si>
    <t>Esriba aquí los Temas estratégicos</t>
  </si>
  <si>
    <t>Objetivo</t>
  </si>
  <si>
    <t>Modelo Sistema de Control de Gestión - Cuadro de Mando (BSC)</t>
  </si>
  <si>
    <t>INDICADOR</t>
  </si>
  <si>
    <t>INDUCTOR</t>
  </si>
  <si>
    <t>INICIATIVA</t>
  </si>
  <si>
    <t>Temas Estratégicos</t>
  </si>
  <si>
    <t>Escriba en forma ordenada los objetivos estrategicos</t>
  </si>
  <si>
    <t>Ayuda……….</t>
  </si>
  <si>
    <t>Mapa Estratégico</t>
  </si>
  <si>
    <t>Matriz de Indicadores</t>
  </si>
  <si>
    <t>Peligro</t>
  </si>
  <si>
    <t>Precaucion</t>
  </si>
  <si>
    <t>Meta</t>
  </si>
  <si>
    <t>Resultado Actual</t>
  </si>
  <si>
    <t>Metas -Logros</t>
  </si>
  <si>
    <t>Metas - Indicadores</t>
  </si>
  <si>
    <t>Nombre del indicador</t>
  </si>
  <si>
    <t>Desempeño del personal</t>
  </si>
  <si>
    <t>Código</t>
  </si>
  <si>
    <t>I1.01</t>
  </si>
  <si>
    <t>Responsable del Indicador</t>
  </si>
  <si>
    <t>Director de Gestión Humana</t>
  </si>
  <si>
    <t>Nivel de comparación</t>
  </si>
  <si>
    <t>Indicador Meta</t>
  </si>
  <si>
    <t>Periodicidad de actualización</t>
  </si>
  <si>
    <t>Semestral</t>
  </si>
  <si>
    <t>Definición Operacional</t>
  </si>
  <si>
    <t>Promedio de calificación específica de los tópicos a evaluar presentes en el formato de evaluación</t>
  </si>
  <si>
    <t>Unidad de medida</t>
  </si>
  <si>
    <t>Escala del 1 al 5</t>
  </si>
  <si>
    <t>Resultado</t>
  </si>
  <si>
    <t xml:space="preserve">                          I1.01 ≥ 4</t>
  </si>
  <si>
    <t xml:space="preserve">                          3 &lt; I1.01 &lt; 4</t>
  </si>
  <si>
    <t xml:space="preserve">                          I1.01 &lt; 3</t>
  </si>
  <si>
    <t xml:space="preserve">Interpretación </t>
  </si>
  <si>
    <t>Permite evaluar las competencias del personal y su desempeño en la ejecución de sus funciones</t>
  </si>
  <si>
    <t>No. De horas de entrega por pedido</t>
  </si>
  <si>
    <t>P1.01</t>
  </si>
  <si>
    <t>Optimizar el tiempo de respuesta</t>
  </si>
  <si>
    <t>Jefe de Logística</t>
  </si>
  <si>
    <t>Mensual</t>
  </si>
  <si>
    <t>Hora de recibo de la mercancía por parte del cliente – Hora de captura del pedido</t>
  </si>
  <si>
    <t>Horas</t>
  </si>
  <si>
    <t>24 horas local, 48 horas fuera de Pradera</t>
  </si>
  <si>
    <t xml:space="preserve">                          I1.01 ≤ 24</t>
  </si>
  <si>
    <t xml:space="preserve">                          36 &gt; I1.01 &gt; 24</t>
  </si>
  <si>
    <t xml:space="preserve">                          I1.01 &gt; 36</t>
  </si>
  <si>
    <t>Mide el tiempo de respuesta en atención al cliente y el nivel de eficiencia en los procesos internos</t>
  </si>
  <si>
    <t>Ejemplos</t>
  </si>
  <si>
    <t>Periodicidad de actualización --------------------------------------------&gt;</t>
  </si>
  <si>
    <t>Ayuda…..</t>
  </si>
  <si>
    <t>Presentación de la empresa</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</si>
</sst>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 #,##0.00;&quot;$&quot;\ \-#,##0.00"/>
    <numFmt numFmtId="169" formatCode="_ &quot;$&quot;\ * #,##0.00_ ;_ &quot;$&quot;\ * \-#,##0.00_ ;_ &quot;$&quot;\ * &quot;-&quot;??_ ;_ @_ "/>
    <numFmt numFmtId="170" formatCode="dd/mm/yy;@"/>
    <numFmt numFmtId="171" formatCode="mmmm\-yy"/>
    <numFmt numFmtId="172" formatCode="&quot;$&quot;\ #,##0.00"/>
    <numFmt numFmtId="173" formatCode="0.00;[Red]0.00"/>
  </numFmts>
  <fonts count="68">
    <font>
      <sz val="11"/>
      <color theme="1"/>
      <name val="Calibri"/>
      <family val="2"/>
    </font>
    <font>
      <sz val="11"/>
      <color indexed="8"/>
      <name val="Calibri"/>
      <family val="2"/>
    </font>
    <font>
      <sz val="10"/>
      <name val="Arial"/>
      <family val="2"/>
    </font>
    <font>
      <sz val="8"/>
      <name val="Arial"/>
      <family val="2"/>
    </font>
    <font>
      <b/>
      <sz val="10"/>
      <name val="Arial"/>
      <family val="2"/>
    </font>
    <font>
      <b/>
      <sz val="9"/>
      <name val="Arial"/>
      <family val="2"/>
    </font>
    <font>
      <b/>
      <sz val="8"/>
      <color indexed="9"/>
      <name val="Arial"/>
      <family val="2"/>
    </font>
    <font>
      <b/>
      <sz val="8"/>
      <name val="Arial"/>
      <family val="2"/>
    </font>
    <font>
      <sz val="10"/>
      <color indexed="8"/>
      <name val="Arial"/>
      <family val="2"/>
    </font>
    <font>
      <sz val="8"/>
      <color indexed="8"/>
      <name val="Arial"/>
      <family val="2"/>
    </font>
    <font>
      <sz val="9"/>
      <name val="Tahoma"/>
      <family val="2"/>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10"/>
      <color indexed="8"/>
      <name val="Arial"/>
      <family val="2"/>
    </font>
    <font>
      <b/>
      <sz val="14"/>
      <color indexed="8"/>
      <name val="Calibri"/>
      <family val="2"/>
    </font>
    <font>
      <b/>
      <sz val="18"/>
      <color indexed="8"/>
      <name val="Calibri"/>
      <family val="2"/>
    </font>
    <font>
      <b/>
      <sz val="16"/>
      <color indexed="8"/>
      <name val="Calibri"/>
      <family val="2"/>
    </font>
    <font>
      <b/>
      <i/>
      <sz val="11"/>
      <color indexed="8"/>
      <name val="Calibri"/>
      <family val="2"/>
    </font>
    <font>
      <b/>
      <sz val="12"/>
      <color indexed="8"/>
      <name val="Calibri"/>
      <family val="2"/>
    </font>
    <font>
      <b/>
      <sz val="20"/>
      <color indexed="8"/>
      <name val="Calibri"/>
      <family val="2"/>
    </font>
    <font>
      <u val="single"/>
      <sz val="11"/>
      <color indexed="12"/>
      <name val="Calibri"/>
      <family val="2"/>
    </font>
    <font>
      <u val="single"/>
      <sz val="11"/>
      <color indexed="20"/>
      <name val="Calibri"/>
      <family val="2"/>
    </font>
    <font>
      <sz val="10.5"/>
      <color indexed="8"/>
      <name val="Calibri"/>
      <family val="2"/>
    </font>
    <font>
      <b/>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FFFF"/>
      <name val="Arial"/>
      <family val="2"/>
    </font>
    <font>
      <b/>
      <sz val="10"/>
      <color rgb="FF000000"/>
      <name val="Arial"/>
      <family val="2"/>
    </font>
    <font>
      <sz val="10"/>
      <color rgb="FF000000"/>
      <name val="Arial"/>
      <family val="2"/>
    </font>
    <font>
      <b/>
      <i/>
      <sz val="11"/>
      <color theme="1"/>
      <name val="Calibri"/>
      <family val="2"/>
    </font>
    <font>
      <b/>
      <sz val="14"/>
      <color theme="1"/>
      <name val="Calibri"/>
      <family val="2"/>
    </font>
    <font>
      <b/>
      <sz val="18"/>
      <color theme="1"/>
      <name val="Calibri"/>
      <family val="2"/>
    </font>
    <font>
      <b/>
      <sz val="16"/>
      <color theme="1"/>
      <name val="Calibri"/>
      <family val="2"/>
    </font>
    <font>
      <b/>
      <sz val="12"/>
      <color theme="1"/>
      <name val="Calibri"/>
      <family val="2"/>
    </font>
    <font>
      <b/>
      <sz val="20"/>
      <color theme="1"/>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D8D8D8"/>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FFFF99"/>
        <bgColor indexed="64"/>
      </patternFill>
    </fill>
    <fill>
      <patternFill patternType="solid">
        <fgColor theme="3" tint="0.39998000860214233"/>
        <bgColor indexed="64"/>
      </patternFill>
    </fill>
    <fill>
      <patternFill patternType="solid">
        <fgColor rgb="FFC5D9F1"/>
        <bgColor indexed="64"/>
      </patternFill>
    </fill>
    <fill>
      <patternFill patternType="solid">
        <fgColor indexed="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rgb="FF7EEF29"/>
        <bgColor indexed="64"/>
      </patternFill>
    </fill>
    <fill>
      <patternFill patternType="solid">
        <fgColor rgb="FFFF0000"/>
        <bgColor indexed="64"/>
      </patternFill>
    </fill>
    <fill>
      <patternFill patternType="solid">
        <fgColor theme="2" tint="-0.09996999800205231"/>
        <bgColor indexed="64"/>
      </patternFill>
    </fill>
    <fill>
      <patternFill patternType="solid">
        <fgColor theme="1" tint="0.4999800026416778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right/>
      <top style="thin"/>
      <bottom/>
    </border>
    <border>
      <left/>
      <right style="thin"/>
      <top style="thin"/>
      <bottom/>
    </border>
    <border>
      <left/>
      <right style="thin"/>
      <top/>
      <bottom/>
    </border>
    <border>
      <left>
        <color indexed="63"/>
      </left>
      <right>
        <color indexed="63"/>
      </right>
      <top>
        <color indexed="63"/>
      </top>
      <bottom style="thin"/>
    </border>
    <border>
      <left/>
      <right style="thin"/>
      <top/>
      <bottom style="thin"/>
    </border>
    <border>
      <left style="thin"/>
      <right/>
      <top style="thin"/>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thin"/>
      <right style="thin"/>
      <top style="thin"/>
      <bottom/>
    </border>
    <border>
      <left style="thin"/>
      <right style="thin"/>
      <top/>
      <bottom style="thin"/>
    </border>
    <border>
      <left style="medium">
        <color rgb="FF4F6228"/>
      </left>
      <right style="medium">
        <color rgb="FF4F6228"/>
      </right>
      <top>
        <color indexed="63"/>
      </top>
      <bottom style="medium">
        <color rgb="FF4F6228"/>
      </bottom>
    </border>
    <border>
      <left style="medium">
        <color rgb="FFFFC000"/>
      </left>
      <right style="medium">
        <color rgb="FFFFC000"/>
      </right>
      <top>
        <color indexed="63"/>
      </top>
      <bottom>
        <color indexed="63"/>
      </bottom>
    </border>
    <border>
      <left style="medium">
        <color rgb="FF820000"/>
      </left>
      <right style="medium">
        <color rgb="FF820000"/>
      </right>
      <top style="medium">
        <color rgb="FF820000"/>
      </top>
      <bottom style="medium">
        <color rgb="FF820000"/>
      </bottom>
    </border>
    <border>
      <left style="medium"/>
      <right style="medium"/>
      <top>
        <color indexed="63"/>
      </top>
      <bottom>
        <color indexed="63"/>
      </bottom>
    </border>
    <border>
      <left style="medium"/>
      <right>
        <color indexed="63"/>
      </right>
      <top style="medium"/>
      <bottom style="medium">
        <color rgb="FF000000"/>
      </bottom>
    </border>
    <border>
      <left>
        <color indexed="63"/>
      </left>
      <right style="medium"/>
      <top style="medium"/>
      <bottom style="medium">
        <color rgb="FF00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color rgb="FF000000"/>
      </bottom>
    </border>
    <border>
      <left style="medium"/>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23">
    <xf numFmtId="0" fontId="0" fillId="0" borderId="0" xfId="0" applyFont="1" applyAlignment="1">
      <alignment/>
    </xf>
    <xf numFmtId="0" fontId="58" fillId="33" borderId="10" xfId="0" applyFont="1" applyFill="1" applyBorder="1" applyAlignment="1">
      <alignment horizontal="center"/>
    </xf>
    <xf numFmtId="0" fontId="59" fillId="34" borderId="11" xfId="0" applyFont="1" applyFill="1" applyBorder="1" applyAlignment="1">
      <alignment horizontal="center"/>
    </xf>
    <xf numFmtId="0" fontId="60" fillId="0" borderId="11" xfId="0" applyFont="1" applyBorder="1" applyAlignment="1">
      <alignment wrapText="1"/>
    </xf>
    <xf numFmtId="0" fontId="59" fillId="34" borderId="12" xfId="0" applyFont="1" applyFill="1" applyBorder="1" applyAlignment="1">
      <alignment horizontal="center"/>
    </xf>
    <xf numFmtId="0" fontId="60" fillId="0" borderId="12" xfId="0" applyFont="1" applyBorder="1" applyAlignment="1">
      <alignment wrapText="1"/>
    </xf>
    <xf numFmtId="0" fontId="59" fillId="34" borderId="13" xfId="0" applyFont="1" applyFill="1" applyBorder="1" applyAlignment="1">
      <alignment horizontal="center"/>
    </xf>
    <xf numFmtId="0" fontId="60" fillId="0" borderId="13" xfId="0" applyFont="1" applyBorder="1" applyAlignment="1">
      <alignment wrapText="1"/>
    </xf>
    <xf numFmtId="0" fontId="59" fillId="34" borderId="14" xfId="0" applyFont="1" applyFill="1" applyBorder="1" applyAlignment="1">
      <alignment horizontal="center"/>
    </xf>
    <xf numFmtId="0" fontId="60" fillId="0" borderId="14" xfId="0" applyFont="1" applyBorder="1" applyAlignment="1">
      <alignment wrapText="1"/>
    </xf>
    <xf numFmtId="0" fontId="59" fillId="34" borderId="10" xfId="0" applyFont="1" applyFill="1" applyBorder="1" applyAlignment="1">
      <alignment horizontal="center"/>
    </xf>
    <xf numFmtId="0" fontId="58" fillId="33" borderId="15" xfId="0" applyFont="1" applyFill="1" applyBorder="1" applyAlignment="1">
      <alignment/>
    </xf>
    <xf numFmtId="0" fontId="0" fillId="0" borderId="16" xfId="0" applyBorder="1" applyAlignment="1">
      <alignment/>
    </xf>
    <xf numFmtId="0" fontId="59" fillId="34" borderId="0" xfId="0" applyFont="1" applyFill="1" applyBorder="1" applyAlignment="1">
      <alignment horizontal="center"/>
    </xf>
    <xf numFmtId="0" fontId="59" fillId="34" borderId="17" xfId="0" applyFont="1" applyFill="1" applyBorder="1" applyAlignment="1">
      <alignment horizontal="center"/>
    </xf>
    <xf numFmtId="0" fontId="60" fillId="0" borderId="16" xfId="0" applyFont="1" applyBorder="1" applyAlignment="1">
      <alignment wrapText="1"/>
    </xf>
    <xf numFmtId="0" fontId="0" fillId="35" borderId="0" xfId="0" applyFill="1" applyAlignment="1">
      <alignment/>
    </xf>
    <xf numFmtId="0" fontId="0" fillId="36" borderId="0" xfId="0" applyFill="1" applyAlignment="1">
      <alignment/>
    </xf>
    <xf numFmtId="0" fontId="0" fillId="10" borderId="0" xfId="0" applyFill="1" applyAlignment="1">
      <alignment/>
    </xf>
    <xf numFmtId="0" fontId="0" fillId="19" borderId="0" xfId="0" applyFill="1" applyAlignment="1">
      <alignment horizontal="left"/>
    </xf>
    <xf numFmtId="0" fontId="0" fillId="19" borderId="0" xfId="0" applyFill="1" applyAlignment="1">
      <alignment horizontal="center"/>
    </xf>
    <xf numFmtId="0" fontId="0" fillId="19" borderId="0" xfId="0" applyFill="1" applyAlignment="1">
      <alignment/>
    </xf>
    <xf numFmtId="0" fontId="0" fillId="37" borderId="0" xfId="0" applyFill="1" applyAlignment="1">
      <alignment/>
    </xf>
    <xf numFmtId="0" fontId="0" fillId="37" borderId="16" xfId="0" applyFill="1" applyBorder="1" applyAlignment="1">
      <alignment/>
    </xf>
    <xf numFmtId="0" fontId="0" fillId="37" borderId="16" xfId="0" applyFill="1" applyBorder="1" applyAlignment="1">
      <alignment vertical="center"/>
    </xf>
    <xf numFmtId="0" fontId="0" fillId="37" borderId="16" xfId="0" applyFill="1" applyBorder="1" applyAlignment="1">
      <alignment wrapText="1"/>
    </xf>
    <xf numFmtId="0" fontId="0" fillId="37" borderId="16" xfId="0" applyFill="1" applyBorder="1" applyAlignment="1">
      <alignment vertical="center" wrapText="1"/>
    </xf>
    <xf numFmtId="0" fontId="0" fillId="38" borderId="0" xfId="0" applyFill="1" applyAlignment="1">
      <alignment/>
    </xf>
    <xf numFmtId="0" fontId="0" fillId="10" borderId="16" xfId="0" applyFill="1" applyBorder="1" applyAlignment="1">
      <alignment/>
    </xf>
    <xf numFmtId="0" fontId="0" fillId="10" borderId="16" xfId="0" applyFill="1" applyBorder="1" applyAlignment="1">
      <alignment vertical="center"/>
    </xf>
    <xf numFmtId="0" fontId="0" fillId="10" borderId="16" xfId="0" applyFill="1" applyBorder="1" applyAlignment="1">
      <alignment wrapText="1"/>
    </xf>
    <xf numFmtId="0" fontId="0" fillId="10" borderId="16" xfId="0" applyFill="1" applyBorder="1" applyAlignment="1">
      <alignment vertical="center" wrapText="1"/>
    </xf>
    <xf numFmtId="0" fontId="0" fillId="35" borderId="16" xfId="0" applyFill="1" applyBorder="1" applyAlignment="1">
      <alignment/>
    </xf>
    <xf numFmtId="0" fontId="0" fillId="35" borderId="16" xfId="0" applyFill="1" applyBorder="1" applyAlignment="1">
      <alignment vertical="center"/>
    </xf>
    <xf numFmtId="0" fontId="0" fillId="35" borderId="16" xfId="0" applyFill="1" applyBorder="1" applyAlignment="1">
      <alignment wrapText="1"/>
    </xf>
    <xf numFmtId="0" fontId="0" fillId="35" borderId="16" xfId="0" applyFill="1" applyBorder="1" applyAlignment="1">
      <alignment vertical="center" wrapText="1"/>
    </xf>
    <xf numFmtId="0" fontId="0" fillId="38" borderId="16" xfId="0" applyFill="1" applyBorder="1" applyAlignment="1">
      <alignment/>
    </xf>
    <xf numFmtId="0" fontId="0" fillId="38" borderId="16" xfId="0" applyFill="1" applyBorder="1" applyAlignment="1">
      <alignment vertical="center"/>
    </xf>
    <xf numFmtId="0" fontId="0" fillId="38" borderId="16" xfId="0" applyFill="1" applyBorder="1" applyAlignment="1">
      <alignment wrapText="1"/>
    </xf>
    <xf numFmtId="0" fontId="0" fillId="38" borderId="16" xfId="0" applyFill="1" applyBorder="1" applyAlignment="1">
      <alignment vertical="center" wrapText="1"/>
    </xf>
    <xf numFmtId="0" fontId="59" fillId="39" borderId="18" xfId="0" applyFont="1" applyFill="1" applyBorder="1" applyAlignment="1">
      <alignment vertical="center"/>
    </xf>
    <xf numFmtId="0" fontId="59" fillId="39" borderId="19" xfId="0" applyFont="1" applyFill="1" applyBorder="1" applyAlignment="1">
      <alignment vertical="center"/>
    </xf>
    <xf numFmtId="0" fontId="60" fillId="0" borderId="17" xfId="0" applyFont="1" applyBorder="1" applyAlignment="1">
      <alignment wrapText="1"/>
    </xf>
    <xf numFmtId="0" fontId="5" fillId="40" borderId="16" xfId="55" applyNumberFormat="1" applyFont="1" applyFill="1" applyBorder="1" applyAlignment="1" applyProtection="1">
      <alignment horizontal="center" vertical="center"/>
      <protection hidden="1"/>
    </xf>
    <xf numFmtId="0" fontId="3" fillId="0" borderId="16" xfId="55" applyNumberFormat="1" applyFont="1" applyFill="1" applyBorder="1" applyAlignment="1" applyProtection="1">
      <alignment horizontal="justify" vertical="center" wrapText="1"/>
      <protection/>
    </xf>
    <xf numFmtId="49" fontId="0" fillId="41" borderId="20" xfId="0" applyNumberFormat="1" applyFill="1" applyBorder="1" applyAlignment="1">
      <alignment/>
    </xf>
    <xf numFmtId="49" fontId="0" fillId="41" borderId="21" xfId="0" applyNumberFormat="1" applyFill="1" applyBorder="1" applyAlignment="1">
      <alignment/>
    </xf>
    <xf numFmtId="49" fontId="0" fillId="42" borderId="22" xfId="0" applyNumberFormat="1" applyFill="1" applyBorder="1" applyAlignment="1">
      <alignment/>
    </xf>
    <xf numFmtId="49" fontId="0" fillId="42" borderId="23" xfId="0" applyNumberFormat="1" applyFill="1" applyBorder="1" applyAlignment="1">
      <alignment/>
    </xf>
    <xf numFmtId="49" fontId="0" fillId="42" borderId="0" xfId="0" applyNumberFormat="1" applyFill="1" applyBorder="1" applyAlignment="1">
      <alignment/>
    </xf>
    <xf numFmtId="49" fontId="0" fillId="42" borderId="24" xfId="0" applyNumberFormat="1" applyFill="1" applyBorder="1" applyAlignment="1">
      <alignment/>
    </xf>
    <xf numFmtId="49" fontId="0" fillId="42" borderId="25" xfId="0" applyNumberFormat="1" applyFill="1" applyBorder="1" applyAlignment="1">
      <alignment/>
    </xf>
    <xf numFmtId="49" fontId="0" fillId="42" borderId="26" xfId="0" applyNumberFormat="1" applyFill="1" applyBorder="1" applyAlignment="1">
      <alignment/>
    </xf>
    <xf numFmtId="1" fontId="0" fillId="42" borderId="27" xfId="0" applyNumberFormat="1" applyFill="1" applyBorder="1" applyAlignment="1">
      <alignment/>
    </xf>
    <xf numFmtId="1" fontId="0" fillId="42" borderId="28" xfId="0" applyNumberFormat="1" applyFill="1" applyBorder="1" applyAlignment="1">
      <alignment/>
    </xf>
    <xf numFmtId="1" fontId="0" fillId="42" borderId="29" xfId="0" applyNumberFormat="1" applyFill="1" applyBorder="1" applyAlignment="1">
      <alignment/>
    </xf>
    <xf numFmtId="2" fontId="0" fillId="42" borderId="27" xfId="0" applyNumberFormat="1" applyFill="1" applyBorder="1" applyAlignment="1">
      <alignment/>
    </xf>
    <xf numFmtId="2" fontId="0" fillId="42" borderId="28" xfId="0" applyNumberFormat="1" applyFill="1" applyBorder="1" applyAlignment="1">
      <alignment/>
    </xf>
    <xf numFmtId="2" fontId="0" fillId="42" borderId="29" xfId="0" applyNumberFormat="1" applyFill="1" applyBorder="1" applyAlignment="1">
      <alignment/>
    </xf>
    <xf numFmtId="0" fontId="0" fillId="42" borderId="27" xfId="0" applyNumberFormat="1" applyFill="1" applyBorder="1" applyAlignment="1">
      <alignment/>
    </xf>
    <xf numFmtId="0" fontId="0" fillId="42" borderId="28" xfId="0" applyNumberFormat="1" applyFill="1" applyBorder="1" applyAlignment="1">
      <alignment/>
    </xf>
    <xf numFmtId="0" fontId="0" fillId="42" borderId="29" xfId="0" applyNumberFormat="1" applyFill="1" applyBorder="1" applyAlignment="1">
      <alignment/>
    </xf>
    <xf numFmtId="49" fontId="0" fillId="41" borderId="30" xfId="0" applyNumberFormat="1" applyFill="1" applyBorder="1" applyAlignment="1">
      <alignment horizontal="left"/>
    </xf>
    <xf numFmtId="0" fontId="61" fillId="0" borderId="0" xfId="0" applyFont="1" applyAlignment="1">
      <alignment/>
    </xf>
    <xf numFmtId="0" fontId="0" fillId="43" borderId="0" xfId="0" applyFill="1" applyAlignment="1">
      <alignment horizontal="center"/>
    </xf>
    <xf numFmtId="0" fontId="3" fillId="35" borderId="16" xfId="55" applyNumberFormat="1" applyFont="1" applyFill="1" applyBorder="1" applyAlignment="1" applyProtection="1">
      <alignment horizontal="justify" vertical="center" wrapText="1"/>
      <protection/>
    </xf>
    <xf numFmtId="0" fontId="3" fillId="37" borderId="16" xfId="55" applyNumberFormat="1" applyFont="1" applyFill="1" applyBorder="1" applyAlignment="1" applyProtection="1">
      <alignment horizontal="justify" vertical="center" wrapText="1"/>
      <protection/>
    </xf>
    <xf numFmtId="0" fontId="3" fillId="10" borderId="16" xfId="55" applyNumberFormat="1" applyFont="1" applyFill="1" applyBorder="1" applyAlignment="1" applyProtection="1">
      <alignment horizontal="justify" vertical="center" wrapText="1"/>
      <protection/>
    </xf>
    <xf numFmtId="0" fontId="3" fillId="38" borderId="16" xfId="55" applyNumberFormat="1" applyFont="1" applyFill="1" applyBorder="1" applyAlignment="1" applyProtection="1">
      <alignment horizontal="justify" vertical="center" wrapText="1"/>
      <protection/>
    </xf>
    <xf numFmtId="0" fontId="62" fillId="0" borderId="0" xfId="0" applyFont="1" applyAlignment="1">
      <alignment/>
    </xf>
    <xf numFmtId="0" fontId="5" fillId="40" borderId="30" xfId="55" applyNumberFormat="1" applyFont="1" applyFill="1" applyBorder="1" applyAlignment="1" applyProtection="1">
      <alignment horizontal="center" vertical="center"/>
      <protection hidden="1"/>
    </xf>
    <xf numFmtId="0" fontId="6" fillId="44" borderId="16" xfId="54" applyNumberFormat="1" applyFont="1" applyFill="1" applyBorder="1" applyAlignment="1">
      <alignment horizontal="center" vertical="center" wrapText="1"/>
      <protection/>
    </xf>
    <xf numFmtId="0" fontId="7" fillId="40" borderId="16" xfId="54" applyNumberFormat="1" applyFont="1" applyFill="1" applyBorder="1" applyAlignment="1">
      <alignment horizontal="center" vertical="center" wrapText="1"/>
      <protection/>
    </xf>
    <xf numFmtId="0" fontId="7" fillId="45" borderId="16" xfId="54" applyNumberFormat="1" applyFont="1" applyFill="1" applyBorder="1" applyAlignment="1">
      <alignment horizontal="center" vertical="center" wrapText="1"/>
      <protection/>
    </xf>
    <xf numFmtId="0" fontId="7" fillId="46" borderId="16" xfId="54" applyNumberFormat="1" applyFont="1" applyFill="1" applyBorder="1" applyAlignment="1">
      <alignment horizontal="center" vertical="center" wrapText="1"/>
      <protection/>
    </xf>
    <xf numFmtId="9" fontId="2" fillId="0" borderId="16" xfId="54" applyNumberFormat="1" applyFont="1" applyFill="1" applyBorder="1" applyAlignment="1" applyProtection="1">
      <alignment horizontal="right" vertical="center"/>
      <protection locked="0"/>
    </xf>
    <xf numFmtId="9" fontId="9" fillId="47" borderId="16" xfId="54" applyNumberFormat="1" applyFont="1" applyFill="1" applyBorder="1" applyAlignment="1" applyProtection="1">
      <alignment horizontal="right" vertical="center" wrapText="1"/>
      <protection hidden="1" locked="0"/>
    </xf>
    <xf numFmtId="9" fontId="8" fillId="47" borderId="16" xfId="54" applyNumberFormat="1" applyFont="1" applyFill="1" applyBorder="1" applyAlignment="1" applyProtection="1">
      <alignment horizontal="right" vertical="center"/>
      <protection/>
    </xf>
    <xf numFmtId="0" fontId="60" fillId="0" borderId="31" xfId="0" applyFont="1" applyBorder="1" applyAlignment="1">
      <alignment wrapText="1"/>
    </xf>
    <xf numFmtId="0" fontId="0" fillId="0" borderId="0" xfId="0" applyBorder="1" applyAlignment="1">
      <alignment/>
    </xf>
    <xf numFmtId="0" fontId="59" fillId="39" borderId="32" xfId="0" applyFont="1" applyFill="1" applyBorder="1" applyAlignment="1">
      <alignment vertical="center"/>
    </xf>
    <xf numFmtId="0" fontId="59" fillId="39" borderId="33" xfId="0" applyFont="1" applyFill="1" applyBorder="1" applyAlignment="1">
      <alignment vertical="center"/>
    </xf>
    <xf numFmtId="0" fontId="59" fillId="34" borderId="16" xfId="0" applyFont="1" applyFill="1" applyBorder="1" applyAlignment="1">
      <alignment horizontal="center"/>
    </xf>
    <xf numFmtId="0" fontId="59" fillId="48" borderId="34" xfId="0" applyFont="1" applyFill="1" applyBorder="1" applyAlignment="1">
      <alignment wrapText="1"/>
    </xf>
    <xf numFmtId="0" fontId="59" fillId="43" borderId="35" xfId="0" applyFont="1" applyFill="1" applyBorder="1" applyAlignment="1">
      <alignment wrapText="1"/>
    </xf>
    <xf numFmtId="0" fontId="59" fillId="49" borderId="36" xfId="0" applyFont="1" applyFill="1" applyBorder="1" applyAlignment="1">
      <alignment wrapText="1"/>
    </xf>
    <xf numFmtId="0" fontId="59" fillId="0" borderId="10" xfId="0" applyFont="1" applyBorder="1" applyAlignment="1">
      <alignment wrapText="1"/>
    </xf>
    <xf numFmtId="0" fontId="59" fillId="0" borderId="19" xfId="0" applyFont="1" applyBorder="1" applyAlignment="1">
      <alignment wrapText="1"/>
    </xf>
    <xf numFmtId="0" fontId="63" fillId="0" borderId="0" xfId="0" applyFont="1" applyAlignment="1">
      <alignment/>
    </xf>
    <xf numFmtId="0" fontId="64" fillId="0" borderId="0" xfId="0" applyFont="1" applyAlignment="1">
      <alignment horizontal="center"/>
    </xf>
    <xf numFmtId="0" fontId="62" fillId="0" borderId="0" xfId="0" applyFont="1" applyAlignment="1">
      <alignment horizontal="center"/>
    </xf>
    <xf numFmtId="0" fontId="0" fillId="0" borderId="29" xfId="0" applyBorder="1" applyAlignment="1">
      <alignment horizontal="left"/>
    </xf>
    <xf numFmtId="0" fontId="0" fillId="0" borderId="25" xfId="0" applyBorder="1" applyAlignment="1">
      <alignment horizontal="left"/>
    </xf>
    <xf numFmtId="0" fontId="0" fillId="12" borderId="0" xfId="0" applyFill="1" applyAlignment="1">
      <alignment horizontal="center"/>
    </xf>
    <xf numFmtId="0" fontId="0" fillId="35" borderId="0" xfId="0" applyFill="1" applyAlignment="1">
      <alignment horizontal="center"/>
    </xf>
    <xf numFmtId="0" fontId="0" fillId="50" borderId="0" xfId="0" applyFill="1" applyAlignment="1">
      <alignment horizontal="center"/>
    </xf>
    <xf numFmtId="0" fontId="59" fillId="39" borderId="18" xfId="0" applyFont="1" applyFill="1" applyBorder="1" applyAlignment="1">
      <alignment horizontal="center" wrapText="1"/>
    </xf>
    <xf numFmtId="0" fontId="59" fillId="39" borderId="19" xfId="0" applyFont="1" applyFill="1" applyBorder="1" applyAlignment="1">
      <alignment horizontal="center" wrapText="1"/>
    </xf>
    <xf numFmtId="0" fontId="59" fillId="39" borderId="18" xfId="0" applyFont="1" applyFill="1" applyBorder="1" applyAlignment="1">
      <alignment horizontal="center" vertical="center" wrapText="1"/>
    </xf>
    <xf numFmtId="0" fontId="59" fillId="39" borderId="37" xfId="0" applyFont="1" applyFill="1" applyBorder="1" applyAlignment="1">
      <alignment horizontal="center" vertical="center" wrapText="1"/>
    </xf>
    <xf numFmtId="0" fontId="59" fillId="39" borderId="19" xfId="0" applyFont="1" applyFill="1" applyBorder="1" applyAlignment="1">
      <alignment horizontal="center" vertical="center" wrapText="1"/>
    </xf>
    <xf numFmtId="0" fontId="0" fillId="37" borderId="0" xfId="0" applyFill="1" applyAlignment="1">
      <alignment horizontal="left"/>
    </xf>
    <xf numFmtId="0" fontId="0" fillId="10" borderId="0" xfId="0" applyFill="1" applyAlignment="1">
      <alignment horizontal="left"/>
    </xf>
    <xf numFmtId="0" fontId="0" fillId="35" borderId="0" xfId="0" applyFill="1" applyAlignment="1">
      <alignment horizontal="left"/>
    </xf>
    <xf numFmtId="0" fontId="0" fillId="38" borderId="0" xfId="0" applyFill="1" applyAlignment="1">
      <alignment horizontal="left"/>
    </xf>
    <xf numFmtId="0" fontId="63" fillId="0" borderId="0" xfId="0" applyFont="1" applyAlignment="1">
      <alignment horizontal="center"/>
    </xf>
    <xf numFmtId="0" fontId="64" fillId="51" borderId="0" xfId="0" applyFont="1" applyFill="1" applyAlignment="1">
      <alignment horizontal="center"/>
    </xf>
    <xf numFmtId="0" fontId="0" fillId="36" borderId="0" xfId="0" applyFill="1" applyAlignment="1">
      <alignment horizontal="center"/>
    </xf>
    <xf numFmtId="0" fontId="65" fillId="0" borderId="16" xfId="0" applyFont="1" applyBorder="1" applyAlignment="1">
      <alignment horizontal="center"/>
    </xf>
    <xf numFmtId="0" fontId="63" fillId="0" borderId="25" xfId="0" applyFont="1" applyBorder="1" applyAlignment="1">
      <alignment horizontal="center"/>
    </xf>
    <xf numFmtId="0" fontId="66" fillId="0" borderId="0" xfId="0" applyFont="1" applyAlignment="1">
      <alignment horizontal="center"/>
    </xf>
    <xf numFmtId="0" fontId="60" fillId="0" borderId="15" xfId="0" applyFont="1" applyBorder="1" applyAlignment="1">
      <alignment wrapText="1"/>
    </xf>
    <xf numFmtId="0" fontId="60" fillId="0" borderId="14" xfId="0" applyFont="1" applyBorder="1" applyAlignment="1">
      <alignment wrapText="1"/>
    </xf>
    <xf numFmtId="0" fontId="60" fillId="0" borderId="38" xfId="0" applyFont="1" applyBorder="1" applyAlignment="1">
      <alignment wrapText="1"/>
    </xf>
    <xf numFmtId="0" fontId="60" fillId="0" borderId="39" xfId="0" applyFont="1" applyBorder="1" applyAlignment="1">
      <alignment wrapText="1"/>
    </xf>
    <xf numFmtId="0" fontId="59" fillId="0" borderId="40" xfId="0" applyFont="1" applyBorder="1" applyAlignment="1">
      <alignment wrapText="1"/>
    </xf>
    <xf numFmtId="0" fontId="59" fillId="0" borderId="41" xfId="0" applyFont="1" applyBorder="1" applyAlignment="1">
      <alignment wrapText="1"/>
    </xf>
    <xf numFmtId="0" fontId="59" fillId="0" borderId="42" xfId="0" applyFont="1" applyBorder="1" applyAlignment="1">
      <alignment wrapText="1"/>
    </xf>
    <xf numFmtId="0" fontId="60" fillId="0" borderId="43" xfId="0" applyFont="1" applyBorder="1" applyAlignment="1">
      <alignment wrapText="1"/>
    </xf>
    <xf numFmtId="0" fontId="60" fillId="0" borderId="11" xfId="0" applyFont="1" applyBorder="1" applyAlignment="1">
      <alignment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57" fillId="0" borderId="0" xfId="0" applyFont="1" applyAlignment="1">
      <alignment/>
    </xf>
  </cellXfs>
  <cellStyles count="54">
    <cellStyle name="Normal" xfId="0"/>
    <cellStyle name="ColLevel_0" xfId="2"/>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Neutral" xfId="53"/>
    <cellStyle name="Normal 2" xfId="54"/>
    <cellStyle name="Normal 3" xfId="55"/>
    <cellStyle name="Notas" xfId="56"/>
    <cellStyle name="Percent" xfId="57"/>
    <cellStyle name="Porcentual 2"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esentaci&#243;n!A1" /><Relationship Id="rId2" Type="http://schemas.openxmlformats.org/officeDocument/2006/relationships/hyperlink" Target="#'Misi&#243;n-Visi&#243;n'!A1" /><Relationship Id="rId3" Type="http://schemas.openxmlformats.org/officeDocument/2006/relationships/hyperlink" Target="#ObjetivosEstrat&#233;gicos!A1" /><Relationship Id="rId4" Type="http://schemas.openxmlformats.org/officeDocument/2006/relationships/hyperlink" Target="#Mapa!A1" /><Relationship Id="rId5" Type="http://schemas.openxmlformats.org/officeDocument/2006/relationships/hyperlink" Target="#Matriz!A1" /><Relationship Id="rId6" Type="http://schemas.openxmlformats.org/officeDocument/2006/relationships/hyperlink" Target="#Metas!A1"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hyperlink" Target="#'Ejemplo de an&#225;lisis'!A1" /><Relationship Id="rId2" Type="http://schemas.openxmlformats.org/officeDocument/2006/relationships/hyperlink" Target="#Menu!A1"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190500</xdr:rowOff>
    </xdr:from>
    <xdr:to>
      <xdr:col>7</xdr:col>
      <xdr:colOff>0</xdr:colOff>
      <xdr:row>4</xdr:row>
      <xdr:rowOff>47625</xdr:rowOff>
    </xdr:to>
    <xdr:sp>
      <xdr:nvSpPr>
        <xdr:cNvPr id="1" name="1 Rectángulo redondeado"/>
        <xdr:cNvSpPr>
          <a:spLocks/>
        </xdr:cNvSpPr>
      </xdr:nvSpPr>
      <xdr:spPr>
        <a:xfrm>
          <a:off x="771525" y="647700"/>
          <a:ext cx="4562475" cy="238125"/>
        </a:xfrm>
        <a:prstGeom prst="round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Menú principal </a:t>
          </a:r>
        </a:p>
      </xdr:txBody>
    </xdr:sp>
    <xdr:clientData/>
  </xdr:twoCellAnchor>
  <xdr:twoCellAnchor>
    <xdr:from>
      <xdr:col>1</xdr:col>
      <xdr:colOff>752475</xdr:colOff>
      <xdr:row>4</xdr:row>
      <xdr:rowOff>152400</xdr:rowOff>
    </xdr:from>
    <xdr:to>
      <xdr:col>6</xdr:col>
      <xdr:colOff>0</xdr:colOff>
      <xdr:row>6</xdr:row>
      <xdr:rowOff>9525</xdr:rowOff>
    </xdr:to>
    <xdr:sp>
      <xdr:nvSpPr>
        <xdr:cNvPr id="2" name="3 Rectángulo redondeado"/>
        <xdr:cNvSpPr>
          <a:spLocks/>
        </xdr:cNvSpPr>
      </xdr:nvSpPr>
      <xdr:spPr>
        <a:xfrm>
          <a:off x="1514475" y="990600"/>
          <a:ext cx="3057525" cy="238125"/>
        </a:xfrm>
        <a:prstGeom prst="round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1. Información básica </a:t>
          </a:r>
        </a:p>
      </xdr:txBody>
    </xdr:sp>
    <xdr:clientData/>
  </xdr:twoCellAnchor>
  <xdr:twoCellAnchor>
    <xdr:from>
      <xdr:col>1</xdr:col>
      <xdr:colOff>742950</xdr:colOff>
      <xdr:row>13</xdr:row>
      <xdr:rowOff>0</xdr:rowOff>
    </xdr:from>
    <xdr:to>
      <xdr:col>5</xdr:col>
      <xdr:colOff>752475</xdr:colOff>
      <xdr:row>14</xdr:row>
      <xdr:rowOff>47625</xdr:rowOff>
    </xdr:to>
    <xdr:sp>
      <xdr:nvSpPr>
        <xdr:cNvPr id="3" name="4 Rectángulo redondeado"/>
        <xdr:cNvSpPr>
          <a:spLocks/>
        </xdr:cNvSpPr>
      </xdr:nvSpPr>
      <xdr:spPr>
        <a:xfrm>
          <a:off x="1504950" y="2552700"/>
          <a:ext cx="3057525" cy="238125"/>
        </a:xfrm>
        <a:prstGeom prst="round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2. Actualización</a:t>
          </a:r>
          <a:r>
            <a:rPr lang="en-US" cap="none" sz="1100" b="0" i="0" u="none" baseline="0">
              <a:solidFill>
                <a:srgbClr val="FFFFFF"/>
              </a:solidFill>
              <a:latin typeface="Calibri"/>
              <a:ea typeface="Calibri"/>
              <a:cs typeface="Calibri"/>
            </a:rPr>
            <a:t> </a:t>
          </a:r>
        </a:p>
      </xdr:txBody>
    </xdr:sp>
    <xdr:clientData/>
  </xdr:twoCellAnchor>
  <xdr:twoCellAnchor>
    <xdr:from>
      <xdr:col>2</xdr:col>
      <xdr:colOff>581025</xdr:colOff>
      <xdr:row>7</xdr:row>
      <xdr:rowOff>0</xdr:rowOff>
    </xdr:from>
    <xdr:to>
      <xdr:col>5</xdr:col>
      <xdr:colOff>161925</xdr:colOff>
      <xdr:row>8</xdr:row>
      <xdr:rowOff>47625</xdr:rowOff>
    </xdr:to>
    <xdr:sp>
      <xdr:nvSpPr>
        <xdr:cNvPr id="4" name="5 Rectángulo redondeado">
          <a:hlinkClick r:id="rId1"/>
        </xdr:cNvPr>
        <xdr:cNvSpPr>
          <a:spLocks/>
        </xdr:cNvSpPr>
      </xdr:nvSpPr>
      <xdr:spPr>
        <a:xfrm>
          <a:off x="2105025" y="1409700"/>
          <a:ext cx="1866900" cy="238125"/>
        </a:xfrm>
        <a:prstGeom prst="roundRect">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Presentación de la Empresa</a:t>
          </a:r>
          <a:r>
            <a:rPr lang="en-US" cap="none" sz="1100" b="0" i="0" u="none" baseline="0">
              <a:solidFill>
                <a:srgbClr val="FFFFFF"/>
              </a:solidFill>
              <a:latin typeface="Calibri"/>
              <a:ea typeface="Calibri"/>
              <a:cs typeface="Calibri"/>
            </a:rPr>
            <a:t> </a:t>
          </a:r>
        </a:p>
      </xdr:txBody>
    </xdr:sp>
    <xdr:clientData/>
  </xdr:twoCellAnchor>
  <xdr:twoCellAnchor>
    <xdr:from>
      <xdr:col>2</xdr:col>
      <xdr:colOff>590550</xdr:colOff>
      <xdr:row>9</xdr:row>
      <xdr:rowOff>0</xdr:rowOff>
    </xdr:from>
    <xdr:to>
      <xdr:col>5</xdr:col>
      <xdr:colOff>171450</xdr:colOff>
      <xdr:row>10</xdr:row>
      <xdr:rowOff>47625</xdr:rowOff>
    </xdr:to>
    <xdr:sp>
      <xdr:nvSpPr>
        <xdr:cNvPr id="5" name="6 Rectángulo redondeado">
          <a:hlinkClick r:id="rId2"/>
        </xdr:cNvPr>
        <xdr:cNvSpPr>
          <a:spLocks/>
        </xdr:cNvSpPr>
      </xdr:nvSpPr>
      <xdr:spPr>
        <a:xfrm>
          <a:off x="2114550" y="1790700"/>
          <a:ext cx="1866900" cy="238125"/>
        </a:xfrm>
        <a:prstGeom prst="roundRect">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Misión - Visión</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presa</a:t>
          </a:r>
          <a:r>
            <a:rPr lang="en-US" cap="none" sz="1100" b="0" i="0" u="none" baseline="0">
              <a:solidFill>
                <a:srgbClr val="FFFFFF"/>
              </a:solidFill>
              <a:latin typeface="Calibri"/>
              <a:ea typeface="Calibri"/>
              <a:cs typeface="Calibri"/>
            </a:rPr>
            <a:t> </a:t>
          </a:r>
        </a:p>
      </xdr:txBody>
    </xdr:sp>
    <xdr:clientData/>
  </xdr:twoCellAnchor>
  <xdr:twoCellAnchor>
    <xdr:from>
      <xdr:col>2</xdr:col>
      <xdr:colOff>600075</xdr:colOff>
      <xdr:row>11</xdr:row>
      <xdr:rowOff>0</xdr:rowOff>
    </xdr:from>
    <xdr:to>
      <xdr:col>5</xdr:col>
      <xdr:colOff>180975</xdr:colOff>
      <xdr:row>12</xdr:row>
      <xdr:rowOff>47625</xdr:rowOff>
    </xdr:to>
    <xdr:sp>
      <xdr:nvSpPr>
        <xdr:cNvPr id="6" name="7 Rectángulo redondeado">
          <a:hlinkClick r:id="rId3"/>
        </xdr:cNvPr>
        <xdr:cNvSpPr>
          <a:spLocks/>
        </xdr:cNvSpPr>
      </xdr:nvSpPr>
      <xdr:spPr>
        <a:xfrm>
          <a:off x="2124075" y="2171700"/>
          <a:ext cx="1866900" cy="238125"/>
        </a:xfrm>
        <a:prstGeom prst="roundRect">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Objetivos Estratégicos</a:t>
          </a:r>
          <a:r>
            <a:rPr lang="en-US" cap="none" sz="1100" b="0" i="0" u="none" baseline="0">
              <a:solidFill>
                <a:srgbClr val="FFFFFF"/>
              </a:solidFill>
              <a:latin typeface="Calibri"/>
              <a:ea typeface="Calibri"/>
              <a:cs typeface="Calibri"/>
            </a:rPr>
            <a:t> </a:t>
          </a:r>
        </a:p>
      </xdr:txBody>
    </xdr:sp>
    <xdr:clientData/>
  </xdr:twoCellAnchor>
  <xdr:twoCellAnchor>
    <xdr:from>
      <xdr:col>2</xdr:col>
      <xdr:colOff>628650</xdr:colOff>
      <xdr:row>15</xdr:row>
      <xdr:rowOff>0</xdr:rowOff>
    </xdr:from>
    <xdr:to>
      <xdr:col>5</xdr:col>
      <xdr:colOff>209550</xdr:colOff>
      <xdr:row>16</xdr:row>
      <xdr:rowOff>47625</xdr:rowOff>
    </xdr:to>
    <xdr:sp>
      <xdr:nvSpPr>
        <xdr:cNvPr id="7" name="8 Rectángulo redondeado">
          <a:hlinkClick r:id="rId4"/>
        </xdr:cNvPr>
        <xdr:cNvSpPr>
          <a:spLocks/>
        </xdr:cNvSpPr>
      </xdr:nvSpPr>
      <xdr:spPr>
        <a:xfrm>
          <a:off x="2152650" y="2933700"/>
          <a:ext cx="1866900" cy="238125"/>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Mapa Estrategico</a:t>
          </a:r>
          <a:r>
            <a:rPr lang="en-US" cap="none" sz="1100" b="0" i="0" u="none" baseline="0">
              <a:solidFill>
                <a:srgbClr val="FFFFFF"/>
              </a:solidFill>
              <a:latin typeface="Calibri"/>
              <a:ea typeface="Calibri"/>
              <a:cs typeface="Calibri"/>
            </a:rPr>
            <a:t> </a:t>
          </a:r>
        </a:p>
      </xdr:txBody>
    </xdr:sp>
    <xdr:clientData/>
  </xdr:twoCellAnchor>
  <xdr:twoCellAnchor>
    <xdr:from>
      <xdr:col>2</xdr:col>
      <xdr:colOff>628650</xdr:colOff>
      <xdr:row>17</xdr:row>
      <xdr:rowOff>0</xdr:rowOff>
    </xdr:from>
    <xdr:to>
      <xdr:col>5</xdr:col>
      <xdr:colOff>209550</xdr:colOff>
      <xdr:row>18</xdr:row>
      <xdr:rowOff>47625</xdr:rowOff>
    </xdr:to>
    <xdr:sp>
      <xdr:nvSpPr>
        <xdr:cNvPr id="8" name="9 Rectángulo redondeado">
          <a:hlinkClick r:id="rId5"/>
        </xdr:cNvPr>
        <xdr:cNvSpPr>
          <a:spLocks/>
        </xdr:cNvSpPr>
      </xdr:nvSpPr>
      <xdr:spPr>
        <a:xfrm>
          <a:off x="2152650" y="3314700"/>
          <a:ext cx="1866900" cy="238125"/>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Matriz del indicadores</a:t>
          </a:r>
          <a:r>
            <a:rPr lang="en-US" cap="none" sz="1100" b="0" i="0" u="none" baseline="0">
              <a:solidFill>
                <a:srgbClr val="FFFFFF"/>
              </a:solidFill>
              <a:latin typeface="Calibri"/>
              <a:ea typeface="Calibri"/>
              <a:cs typeface="Calibri"/>
            </a:rPr>
            <a:t> </a:t>
          </a:r>
        </a:p>
      </xdr:txBody>
    </xdr:sp>
    <xdr:clientData/>
  </xdr:twoCellAnchor>
  <xdr:twoCellAnchor>
    <xdr:from>
      <xdr:col>2</xdr:col>
      <xdr:colOff>628650</xdr:colOff>
      <xdr:row>19</xdr:row>
      <xdr:rowOff>0</xdr:rowOff>
    </xdr:from>
    <xdr:to>
      <xdr:col>5</xdr:col>
      <xdr:colOff>209550</xdr:colOff>
      <xdr:row>20</xdr:row>
      <xdr:rowOff>47625</xdr:rowOff>
    </xdr:to>
    <xdr:sp>
      <xdr:nvSpPr>
        <xdr:cNvPr id="9" name="10 Rectángulo redondeado">
          <a:hlinkClick r:id="rId6"/>
        </xdr:cNvPr>
        <xdr:cNvSpPr>
          <a:spLocks/>
        </xdr:cNvSpPr>
      </xdr:nvSpPr>
      <xdr:spPr>
        <a:xfrm>
          <a:off x="2152650" y="3695700"/>
          <a:ext cx="1866900" cy="238125"/>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Metas </a:t>
          </a:r>
          <a:r>
            <a:rPr lang="en-US" cap="none" sz="1100" b="0" i="0" u="none" baseline="0">
              <a:solidFill>
                <a:srgbClr val="FFFFFF"/>
              </a:solidFill>
              <a:latin typeface="Calibri"/>
              <a:ea typeface="Calibri"/>
              <a:cs typeface="Calibri"/>
            </a:rPr>
            <a:t> </a:t>
          </a:r>
        </a:p>
      </xdr:txBody>
    </xdr:sp>
    <xdr:clientData/>
  </xdr:twoCellAnchor>
  <xdr:twoCellAnchor>
    <xdr:from>
      <xdr:col>2</xdr:col>
      <xdr:colOff>628650</xdr:colOff>
      <xdr:row>21</xdr:row>
      <xdr:rowOff>0</xdr:rowOff>
    </xdr:from>
    <xdr:to>
      <xdr:col>5</xdr:col>
      <xdr:colOff>209550</xdr:colOff>
      <xdr:row>22</xdr:row>
      <xdr:rowOff>47625</xdr:rowOff>
    </xdr:to>
    <xdr:sp>
      <xdr:nvSpPr>
        <xdr:cNvPr id="10" name="11 Rectángulo redondeado"/>
        <xdr:cNvSpPr>
          <a:spLocks/>
        </xdr:cNvSpPr>
      </xdr:nvSpPr>
      <xdr:spPr>
        <a:xfrm>
          <a:off x="2152650" y="4076700"/>
          <a:ext cx="1866900" cy="238125"/>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Graficos</a:t>
          </a:r>
          <a:r>
            <a:rPr lang="en-US" cap="none" sz="1100" b="0" i="0" u="none" baseline="0">
              <a:solidFill>
                <a:srgbClr val="FFFFFF"/>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142875</xdr:rowOff>
    </xdr:from>
    <xdr:to>
      <xdr:col>1</xdr:col>
      <xdr:colOff>752475</xdr:colOff>
      <xdr:row>1</xdr:row>
      <xdr:rowOff>171450</xdr:rowOff>
    </xdr:to>
    <xdr:sp>
      <xdr:nvSpPr>
        <xdr:cNvPr id="1" name="1 Rectángulo redondeado">
          <a:hlinkClick r:id="rId1"/>
        </xdr:cNvPr>
        <xdr:cNvSpPr>
          <a:spLocks/>
        </xdr:cNvSpPr>
      </xdr:nvSpPr>
      <xdr:spPr>
        <a:xfrm>
          <a:off x="57150" y="142875"/>
          <a:ext cx="1457325" cy="2190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Regresar.......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11</xdr:col>
      <xdr:colOff>695325</xdr:colOff>
      <xdr:row>1</xdr:row>
      <xdr:rowOff>219075</xdr:rowOff>
    </xdr:to>
    <xdr:sp>
      <xdr:nvSpPr>
        <xdr:cNvPr id="1" name="1 Rectángulo redondeado">
          <a:hlinkClick r:id="rId1"/>
        </xdr:cNvPr>
        <xdr:cNvSpPr>
          <a:spLocks/>
        </xdr:cNvSpPr>
      </xdr:nvSpPr>
      <xdr:spPr>
        <a:xfrm>
          <a:off x="7620000" y="190500"/>
          <a:ext cx="1457325" cy="2190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Regresar.......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xdr:row>
      <xdr:rowOff>123825</xdr:rowOff>
    </xdr:from>
    <xdr:to>
      <xdr:col>3</xdr:col>
      <xdr:colOff>723900</xdr:colOff>
      <xdr:row>47</xdr:row>
      <xdr:rowOff>9525</xdr:rowOff>
    </xdr:to>
    <xdr:sp>
      <xdr:nvSpPr>
        <xdr:cNvPr id="1" name="1 Abrir llave"/>
        <xdr:cNvSpPr>
          <a:spLocks/>
        </xdr:cNvSpPr>
      </xdr:nvSpPr>
      <xdr:spPr>
        <a:xfrm>
          <a:off x="6677025" y="895350"/>
          <a:ext cx="647700" cy="11811000"/>
        </a:xfrm>
        <a:prstGeom prst="leftBrace">
          <a:avLst>
            <a:gd name="adj" fmla="val -49541"/>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xdr:row>
      <xdr:rowOff>0</xdr:rowOff>
    </xdr:from>
    <xdr:to>
      <xdr:col>4</xdr:col>
      <xdr:colOff>695325</xdr:colOff>
      <xdr:row>2</xdr:row>
      <xdr:rowOff>28575</xdr:rowOff>
    </xdr:to>
    <xdr:sp>
      <xdr:nvSpPr>
        <xdr:cNvPr id="2" name="2 Rectángulo redondeado">
          <a:hlinkClick r:id="rId1"/>
        </xdr:cNvPr>
        <xdr:cNvSpPr>
          <a:spLocks/>
        </xdr:cNvSpPr>
      </xdr:nvSpPr>
      <xdr:spPr>
        <a:xfrm>
          <a:off x="6600825" y="190500"/>
          <a:ext cx="1457325" cy="2190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Regresar.......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xdr:row>
      <xdr:rowOff>0</xdr:rowOff>
    </xdr:from>
    <xdr:to>
      <xdr:col>15</xdr:col>
      <xdr:colOff>361950</xdr:colOff>
      <xdr:row>2</xdr:row>
      <xdr:rowOff>180975</xdr:rowOff>
    </xdr:to>
    <xdr:sp>
      <xdr:nvSpPr>
        <xdr:cNvPr id="1" name="14 Rectángulo redondeado"/>
        <xdr:cNvSpPr>
          <a:spLocks/>
        </xdr:cNvSpPr>
      </xdr:nvSpPr>
      <xdr:spPr>
        <a:xfrm>
          <a:off x="2343150" y="333375"/>
          <a:ext cx="5686425" cy="800100"/>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Usted pueda utilizar la flechas(Conector curvado de flechas)  que están en el icono Formas (Carpeta Insertar) para establecer </a:t>
          </a:r>
          <a:r>
            <a:rPr lang="en-US" cap="none" sz="1400" b="1" i="0" u="none" baseline="0">
              <a:solidFill>
                <a:srgbClr val="000000"/>
              </a:solidFill>
              <a:latin typeface="Calibri"/>
              <a:ea typeface="Calibri"/>
              <a:cs typeface="Calibri"/>
            </a:rPr>
            <a:t>la relación causa y efecto </a:t>
          </a:r>
          <a:r>
            <a:rPr lang="en-US" cap="none" sz="1100" b="0" i="0" u="none" baseline="0">
              <a:solidFill>
                <a:srgbClr val="000000"/>
              </a:solidFill>
              <a:latin typeface="Calibri"/>
              <a:ea typeface="Calibri"/>
              <a:cs typeface="Calibri"/>
            </a:rPr>
            <a:t>entre los objetivos estratégicos</a:t>
          </a:r>
        </a:p>
      </xdr:txBody>
    </xdr:sp>
    <xdr:clientData/>
  </xdr:twoCellAnchor>
  <xdr:twoCellAnchor>
    <xdr:from>
      <xdr:col>16</xdr:col>
      <xdr:colOff>95250</xdr:colOff>
      <xdr:row>1</xdr:row>
      <xdr:rowOff>114300</xdr:rowOff>
    </xdr:from>
    <xdr:to>
      <xdr:col>17</xdr:col>
      <xdr:colOff>571500</xdr:colOff>
      <xdr:row>1</xdr:row>
      <xdr:rowOff>600075</xdr:rowOff>
    </xdr:to>
    <xdr:sp>
      <xdr:nvSpPr>
        <xdr:cNvPr id="2" name="15 Conector curvado"/>
        <xdr:cNvSpPr>
          <a:spLocks/>
        </xdr:cNvSpPr>
      </xdr:nvSpPr>
      <xdr:spPr>
        <a:xfrm flipV="1">
          <a:off x="8524875" y="447675"/>
          <a:ext cx="723900" cy="485775"/>
        </a:xfrm>
        <a:prstGeom prst="curvedConnector3">
          <a:avLst>
            <a:gd name="adj" fmla="val 0"/>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xdr:row>
      <xdr:rowOff>0</xdr:rowOff>
    </xdr:from>
    <xdr:to>
      <xdr:col>20</xdr:col>
      <xdr:colOff>695325</xdr:colOff>
      <xdr:row>1</xdr:row>
      <xdr:rowOff>219075</xdr:rowOff>
    </xdr:to>
    <xdr:sp>
      <xdr:nvSpPr>
        <xdr:cNvPr id="3" name="19 Rectángulo redondeado">
          <a:hlinkClick r:id="rId1"/>
        </xdr:cNvPr>
        <xdr:cNvSpPr>
          <a:spLocks/>
        </xdr:cNvSpPr>
      </xdr:nvSpPr>
      <xdr:spPr>
        <a:xfrm>
          <a:off x="9715500" y="333375"/>
          <a:ext cx="1457325" cy="2190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Regresar.......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76200</xdr:rowOff>
    </xdr:from>
    <xdr:to>
      <xdr:col>2</xdr:col>
      <xdr:colOff>3552825</xdr:colOff>
      <xdr:row>3</xdr:row>
      <xdr:rowOff>76200</xdr:rowOff>
    </xdr:to>
    <xdr:sp>
      <xdr:nvSpPr>
        <xdr:cNvPr id="1" name="1 Llamada rectangular"/>
        <xdr:cNvSpPr>
          <a:spLocks/>
        </xdr:cNvSpPr>
      </xdr:nvSpPr>
      <xdr:spPr>
        <a:xfrm>
          <a:off x="200025" y="76200"/>
          <a:ext cx="4829175" cy="666750"/>
        </a:xfrm>
        <a:prstGeom prst="wedgeRectCallout">
          <a:avLst>
            <a:gd name="adj1" fmla="val -20833"/>
            <a:gd name="adj2" fmla="val 62500"/>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Por favor solo digite los indicadores (no indices), los inductores  y las iniciativas.
</a:t>
          </a:r>
          <a:r>
            <a:rPr lang="en-US" cap="none" sz="1100" b="0" i="0" u="none" baseline="0">
              <a:solidFill>
                <a:srgbClr val="000000"/>
              </a:solidFill>
              <a:latin typeface="Calibri"/>
              <a:ea typeface="Calibri"/>
              <a:cs typeface="Calibri"/>
            </a:rPr>
            <a:t> Coloque el mouse en las cabeceras de las columnas (Indicador, Inductor, iniciativa) y se le indica en que consiste cada una de ellas.</a:t>
          </a:r>
        </a:p>
      </xdr:txBody>
    </xdr:sp>
    <xdr:clientData/>
  </xdr:twoCellAnchor>
  <xdr:twoCellAnchor>
    <xdr:from>
      <xdr:col>5</xdr:col>
      <xdr:colOff>0</xdr:colOff>
      <xdr:row>3</xdr:row>
      <xdr:rowOff>0</xdr:rowOff>
    </xdr:from>
    <xdr:to>
      <xdr:col>5</xdr:col>
      <xdr:colOff>1457325</xdr:colOff>
      <xdr:row>4</xdr:row>
      <xdr:rowOff>19050</xdr:rowOff>
    </xdr:to>
    <xdr:sp>
      <xdr:nvSpPr>
        <xdr:cNvPr id="2" name="2 Rectángulo redondeado">
          <a:hlinkClick r:id="rId1"/>
        </xdr:cNvPr>
        <xdr:cNvSpPr>
          <a:spLocks/>
        </xdr:cNvSpPr>
      </xdr:nvSpPr>
      <xdr:spPr>
        <a:xfrm>
          <a:off x="10163175" y="666750"/>
          <a:ext cx="1457325" cy="2190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Regresar.......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2524125</xdr:colOff>
      <xdr:row>0</xdr:row>
      <xdr:rowOff>76200</xdr:rowOff>
    </xdr:from>
    <xdr:to>
      <xdr:col>10</xdr:col>
      <xdr:colOff>723900</xdr:colOff>
      <xdr:row>5</xdr:row>
      <xdr:rowOff>85725</xdr:rowOff>
    </xdr:to>
    <xdr:sp>
      <xdr:nvSpPr>
        <xdr:cNvPr id="1" name="1 Rectángulo redondeado"/>
        <xdr:cNvSpPr>
          <a:spLocks/>
        </xdr:cNvSpPr>
      </xdr:nvSpPr>
      <xdr:spPr>
        <a:xfrm>
          <a:off x="9525000" y="76200"/>
          <a:ext cx="4076700" cy="11811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Estos</a:t>
          </a:r>
          <a:r>
            <a:rPr lang="en-US" cap="none" sz="1050" b="0" i="0" u="none" baseline="0">
              <a:solidFill>
                <a:srgbClr val="000000"/>
              </a:solidFill>
              <a:latin typeface="Calibri"/>
              <a:ea typeface="Calibri"/>
              <a:cs typeface="Calibri"/>
            </a:rPr>
            <a:t> datos por cada periodo lo debe ingresar manualmente y al  analizar el resultado usted debe colocar el color correspondiente al resultado de la gestión. No olvide que es importante tener en cuenta la Unidad de medida y meta.
</a:t>
          </a:r>
          <a:r>
            <a:rPr lang="en-US" cap="none" sz="1050" b="1" i="0" u="none" baseline="0">
              <a:solidFill>
                <a:srgbClr val="000000"/>
              </a:solidFill>
              <a:latin typeface="Calibri"/>
              <a:ea typeface="Calibri"/>
              <a:cs typeface="Calibri"/>
            </a:rPr>
            <a:t>Dar clic en el boton de ejemplo para que comprenda esta situación.</a:t>
          </a:r>
        </a:p>
      </xdr:txBody>
    </xdr:sp>
    <xdr:clientData/>
  </xdr:twoCellAnchor>
  <xdr:twoCellAnchor>
    <xdr:from>
      <xdr:col>5</xdr:col>
      <xdr:colOff>3333750</xdr:colOff>
      <xdr:row>5</xdr:row>
      <xdr:rowOff>114300</xdr:rowOff>
    </xdr:from>
    <xdr:to>
      <xdr:col>10</xdr:col>
      <xdr:colOff>28575</xdr:colOff>
      <xdr:row>6</xdr:row>
      <xdr:rowOff>19050</xdr:rowOff>
    </xdr:to>
    <xdr:sp>
      <xdr:nvSpPr>
        <xdr:cNvPr id="2" name="2 Cerrar llave"/>
        <xdr:cNvSpPr>
          <a:spLocks/>
        </xdr:cNvSpPr>
      </xdr:nvSpPr>
      <xdr:spPr>
        <a:xfrm rot="5400000">
          <a:off x="10334625" y="1285875"/>
          <a:ext cx="2571750" cy="200025"/>
        </a:xfrm>
        <a:prstGeom prst="rightBrace">
          <a:avLst>
            <a:gd name="adj1" fmla="val -49351"/>
            <a:gd name="adj2" fmla="val -10694"/>
          </a:avLst>
        </a:prstGeom>
        <a:noFill/>
        <a:ln w="25400" cmpd="sng">
          <a:solidFill>
            <a:srgbClr val="8064A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xdr:colOff>
      <xdr:row>1</xdr:row>
      <xdr:rowOff>180975</xdr:rowOff>
    </xdr:from>
    <xdr:to>
      <xdr:col>12</xdr:col>
      <xdr:colOff>104775</xdr:colOff>
      <xdr:row>3</xdr:row>
      <xdr:rowOff>57150</xdr:rowOff>
    </xdr:to>
    <xdr:sp>
      <xdr:nvSpPr>
        <xdr:cNvPr id="3" name="3 Rectángulo redondeado">
          <a:hlinkClick r:id="rId1"/>
        </xdr:cNvPr>
        <xdr:cNvSpPr>
          <a:spLocks/>
        </xdr:cNvSpPr>
      </xdr:nvSpPr>
      <xdr:spPr>
        <a:xfrm>
          <a:off x="13649325" y="447675"/>
          <a:ext cx="857250" cy="4000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Ejemplo...
</a:t>
          </a:r>
        </a:p>
      </xdr:txBody>
    </xdr:sp>
    <xdr:clientData/>
  </xdr:twoCellAnchor>
  <xdr:twoCellAnchor>
    <xdr:from>
      <xdr:col>0</xdr:col>
      <xdr:colOff>0</xdr:colOff>
      <xdr:row>3</xdr:row>
      <xdr:rowOff>0</xdr:rowOff>
    </xdr:from>
    <xdr:to>
      <xdr:col>2</xdr:col>
      <xdr:colOff>28575</xdr:colOff>
      <xdr:row>4</xdr:row>
      <xdr:rowOff>28575</xdr:rowOff>
    </xdr:to>
    <xdr:sp>
      <xdr:nvSpPr>
        <xdr:cNvPr id="4" name="4 Rectángulo redondeado">
          <a:hlinkClick r:id="rId2"/>
        </xdr:cNvPr>
        <xdr:cNvSpPr>
          <a:spLocks/>
        </xdr:cNvSpPr>
      </xdr:nvSpPr>
      <xdr:spPr>
        <a:xfrm>
          <a:off x="0" y="790575"/>
          <a:ext cx="1457325" cy="2190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Regresar.......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8</xdr:row>
      <xdr:rowOff>581025</xdr:rowOff>
    </xdr:from>
    <xdr:to>
      <xdr:col>1</xdr:col>
      <xdr:colOff>742950</xdr:colOff>
      <xdr:row>14</xdr:row>
      <xdr:rowOff>104775</xdr:rowOff>
    </xdr:to>
    <xdr:sp>
      <xdr:nvSpPr>
        <xdr:cNvPr id="1" name="1 Cerrar llave"/>
        <xdr:cNvSpPr>
          <a:spLocks/>
        </xdr:cNvSpPr>
      </xdr:nvSpPr>
      <xdr:spPr>
        <a:xfrm>
          <a:off x="857250" y="3133725"/>
          <a:ext cx="647700" cy="1866900"/>
        </a:xfrm>
        <a:prstGeom prst="rightBrac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9</xdr:row>
      <xdr:rowOff>47625</xdr:rowOff>
    </xdr:from>
    <xdr:to>
      <xdr:col>1</xdr:col>
      <xdr:colOff>352425</xdr:colOff>
      <xdr:row>13</xdr:row>
      <xdr:rowOff>266700</xdr:rowOff>
    </xdr:to>
    <xdr:sp>
      <xdr:nvSpPr>
        <xdr:cNvPr id="2" name="2 Rectángulo redondeado"/>
        <xdr:cNvSpPr>
          <a:spLocks/>
        </xdr:cNvSpPr>
      </xdr:nvSpPr>
      <xdr:spPr>
        <a:xfrm>
          <a:off x="114300" y="3248025"/>
          <a:ext cx="1000125" cy="1571625"/>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Para tener en cuenta en el  momento del análisis del los resultados</a:t>
          </a:r>
        </a:p>
      </xdr:txBody>
    </xdr:sp>
    <xdr:clientData/>
  </xdr:twoCellAnchor>
  <xdr:twoCellAnchor>
    <xdr:from>
      <xdr:col>0</xdr:col>
      <xdr:colOff>0</xdr:colOff>
      <xdr:row>1</xdr:row>
      <xdr:rowOff>0</xdr:rowOff>
    </xdr:from>
    <xdr:to>
      <xdr:col>1</xdr:col>
      <xdr:colOff>695325</xdr:colOff>
      <xdr:row>2</xdr:row>
      <xdr:rowOff>19050</xdr:rowOff>
    </xdr:to>
    <xdr:sp>
      <xdr:nvSpPr>
        <xdr:cNvPr id="3" name="3 Rectángulo redondeado">
          <a:hlinkClick r:id="rId1"/>
        </xdr:cNvPr>
        <xdr:cNvSpPr>
          <a:spLocks/>
        </xdr:cNvSpPr>
      </xdr:nvSpPr>
      <xdr:spPr>
        <a:xfrm>
          <a:off x="0" y="295275"/>
          <a:ext cx="1457325" cy="2190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Regresar.......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H2"/>
  <sheetViews>
    <sheetView showGridLines="0" zoomScalePageLayoutView="0" workbookViewId="0" topLeftCell="A1">
      <selection activeCell="A1" sqref="A1"/>
    </sheetView>
  </sheetViews>
  <sheetFormatPr defaultColWidth="11.421875" defaultRowHeight="15"/>
  <sheetData>
    <row r="2" spans="1:8" ht="21">
      <c r="A2" s="89" t="s">
        <v>60</v>
      </c>
      <c r="B2" s="89"/>
      <c r="C2" s="89"/>
      <c r="D2" s="89"/>
      <c r="E2" s="89"/>
      <c r="F2" s="89"/>
      <c r="G2" s="89"/>
      <c r="H2" s="89"/>
    </row>
  </sheetData>
  <sheetProtection/>
  <mergeCells count="1">
    <mergeCell ref="A2:H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3:A5"/>
  <sheetViews>
    <sheetView zoomScalePageLayoutView="0" workbookViewId="0" topLeftCell="A1">
      <selection activeCell="A7" sqref="A7"/>
    </sheetView>
  </sheetViews>
  <sheetFormatPr defaultColWidth="11.421875" defaultRowHeight="15"/>
  <sheetData>
    <row r="3" ht="15">
      <c r="A3" t="str">
        <f>+Menu!A2</f>
        <v>Modelo Sistema de Control de Gestión - Cuadro de Mando (BSC)</v>
      </c>
    </row>
    <row r="5" ht="18.75">
      <c r="A5" s="69" t="s">
        <v>110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J19"/>
  <sheetViews>
    <sheetView zoomScalePageLayoutView="0" workbookViewId="0" topLeftCell="A1">
      <selection activeCell="J17" sqref="J17"/>
    </sheetView>
  </sheetViews>
  <sheetFormatPr defaultColWidth="11.421875" defaultRowHeight="15"/>
  <sheetData>
    <row r="2" spans="1:8" ht="18.75">
      <c r="A2" s="90" t="str">
        <f>+Menu!A2</f>
        <v>Modelo Sistema de Control de Gestión - Cuadro de Mando (BSC)</v>
      </c>
      <c r="B2" s="90"/>
      <c r="C2" s="90"/>
      <c r="D2" s="90"/>
      <c r="E2" s="90"/>
      <c r="F2" s="90"/>
      <c r="G2" s="90"/>
      <c r="H2" s="90"/>
    </row>
    <row r="4" ht="15">
      <c r="A4" s="12" t="s">
        <v>0</v>
      </c>
    </row>
    <row r="5" spans="1:10" ht="75" customHeight="1">
      <c r="A5" s="94"/>
      <c r="B5" s="94"/>
      <c r="C5" s="94"/>
      <c r="D5" s="94"/>
      <c r="E5" s="94"/>
      <c r="F5" s="94"/>
      <c r="G5" s="94"/>
      <c r="H5" s="94"/>
      <c r="I5" t="s">
        <v>54</v>
      </c>
      <c r="J5" s="122" t="s">
        <v>55</v>
      </c>
    </row>
    <row r="6" ht="15">
      <c r="A6" s="12" t="s">
        <v>1</v>
      </c>
    </row>
    <row r="7" spans="1:10" ht="75" customHeight="1">
      <c r="A7" s="95"/>
      <c r="B7" s="95"/>
      <c r="C7" s="95"/>
      <c r="D7" s="95"/>
      <c r="E7" s="95"/>
      <c r="F7" s="95"/>
      <c r="G7" s="95"/>
      <c r="H7" s="95"/>
      <c r="I7" t="s">
        <v>54</v>
      </c>
      <c r="J7" s="122" t="s">
        <v>56</v>
      </c>
    </row>
    <row r="8" ht="15">
      <c r="A8" s="12" t="s">
        <v>2</v>
      </c>
    </row>
    <row r="9" spans="1:8" ht="15">
      <c r="A9" s="93"/>
      <c r="B9" s="93"/>
      <c r="C9" s="93"/>
      <c r="D9" s="93"/>
      <c r="E9" s="93"/>
      <c r="F9" s="93"/>
      <c r="G9" s="93"/>
      <c r="H9" s="93"/>
    </row>
    <row r="10" spans="1:8" ht="15">
      <c r="A10" s="93"/>
      <c r="B10" s="93"/>
      <c r="C10" s="93"/>
      <c r="D10" s="93"/>
      <c r="E10" s="93"/>
      <c r="F10" s="93"/>
      <c r="G10" s="93"/>
      <c r="H10" s="93"/>
    </row>
    <row r="11" spans="1:8" ht="15">
      <c r="A11" s="93"/>
      <c r="B11" s="93"/>
      <c r="C11" s="93"/>
      <c r="D11" s="93"/>
      <c r="E11" s="93"/>
      <c r="F11" s="93"/>
      <c r="G11" s="93"/>
      <c r="H11" s="93"/>
    </row>
    <row r="12" spans="1:10" ht="15">
      <c r="A12" s="93"/>
      <c r="B12" s="93"/>
      <c r="C12" s="93"/>
      <c r="D12" s="93"/>
      <c r="E12" s="93"/>
      <c r="F12" s="93"/>
      <c r="G12" s="93"/>
      <c r="H12" s="93"/>
      <c r="I12" t="s">
        <v>54</v>
      </c>
      <c r="J12" s="122" t="s">
        <v>57</v>
      </c>
    </row>
    <row r="13" spans="1:8" ht="15">
      <c r="A13" s="93"/>
      <c r="B13" s="93"/>
      <c r="C13" s="93"/>
      <c r="D13" s="93"/>
      <c r="E13" s="93"/>
      <c r="F13" s="93"/>
      <c r="G13" s="93"/>
      <c r="H13" s="93"/>
    </row>
    <row r="14" spans="1:8" ht="15">
      <c r="A14" s="93"/>
      <c r="B14" s="93"/>
      <c r="C14" s="93"/>
      <c r="D14" s="93"/>
      <c r="E14" s="93"/>
      <c r="F14" s="93"/>
      <c r="G14" s="93"/>
      <c r="H14" s="93"/>
    </row>
    <row r="15" spans="1:2" ht="15">
      <c r="A15" s="91" t="s">
        <v>53</v>
      </c>
      <c r="B15" s="92"/>
    </row>
    <row r="16" spans="1:8" ht="15">
      <c r="A16" s="62"/>
      <c r="B16" s="45"/>
      <c r="C16" s="45"/>
      <c r="D16" s="45"/>
      <c r="E16" s="45"/>
      <c r="F16" s="45"/>
      <c r="G16" s="45"/>
      <c r="H16" s="46"/>
    </row>
    <row r="17" spans="1:10" ht="15">
      <c r="A17" s="62"/>
      <c r="B17" s="45"/>
      <c r="C17" s="45"/>
      <c r="D17" s="45"/>
      <c r="E17" s="45"/>
      <c r="F17" s="45"/>
      <c r="G17" s="45"/>
      <c r="H17" s="46"/>
      <c r="I17" t="s">
        <v>54</v>
      </c>
      <c r="J17" s="122" t="s">
        <v>58</v>
      </c>
    </row>
    <row r="18" spans="1:8" ht="15">
      <c r="A18" s="62"/>
      <c r="B18" s="45"/>
      <c r="C18" s="45"/>
      <c r="D18" s="45"/>
      <c r="E18" s="45"/>
      <c r="F18" s="45"/>
      <c r="G18" s="45"/>
      <c r="H18" s="46"/>
    </row>
    <row r="19" spans="1:8" ht="15">
      <c r="A19" s="62"/>
      <c r="B19" s="45"/>
      <c r="C19" s="45"/>
      <c r="D19" s="45"/>
      <c r="E19" s="45"/>
      <c r="F19" s="45"/>
      <c r="G19" s="45"/>
      <c r="H19" s="46"/>
    </row>
  </sheetData>
  <sheetProtection/>
  <mergeCells count="10">
    <mergeCell ref="A2:H2"/>
    <mergeCell ref="A15:B15"/>
    <mergeCell ref="A13:H13"/>
    <mergeCell ref="A14:H14"/>
    <mergeCell ref="A5:H5"/>
    <mergeCell ref="A7:H7"/>
    <mergeCell ref="A9:H9"/>
    <mergeCell ref="A10:H10"/>
    <mergeCell ref="A11:H11"/>
    <mergeCell ref="A12:H1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E47"/>
  <sheetViews>
    <sheetView zoomScalePageLayoutView="0" workbookViewId="0" topLeftCell="A1">
      <selection activeCell="C6" sqref="C6:C47"/>
    </sheetView>
  </sheetViews>
  <sheetFormatPr defaultColWidth="11.421875" defaultRowHeight="15"/>
  <cols>
    <col min="1" max="1" width="14.421875" style="0" bestFit="1" customWidth="1"/>
    <col min="2" max="2" width="4.57421875" style="0" customWidth="1"/>
    <col min="3" max="3" width="80.00390625" style="0" customWidth="1"/>
    <col min="5" max="5" width="57.57421875" style="0" customWidth="1"/>
  </cols>
  <sheetData>
    <row r="2" ht="15">
      <c r="A2" t="str">
        <f>+Menu!A2</f>
        <v>Modelo Sistema de Control de Gestión - Cuadro de Mando (BSC)</v>
      </c>
    </row>
    <row r="4" ht="15.75" thickBot="1"/>
    <row r="5" spans="1:5" ht="15.75" thickBot="1">
      <c r="A5" s="1" t="s">
        <v>3</v>
      </c>
      <c r="B5" s="1" t="s">
        <v>52</v>
      </c>
      <c r="C5" s="11" t="s">
        <v>4</v>
      </c>
      <c r="E5" s="63" t="s">
        <v>66</v>
      </c>
    </row>
    <row r="6" spans="1:5" ht="21" customHeight="1" thickBot="1">
      <c r="A6" s="98" t="s">
        <v>5</v>
      </c>
      <c r="B6" s="2" t="s">
        <v>6</v>
      </c>
      <c r="C6" s="9"/>
      <c r="E6" s="64" t="s">
        <v>65</v>
      </c>
    </row>
    <row r="7" spans="1:5" ht="21" customHeight="1" thickBot="1">
      <c r="A7" s="99"/>
      <c r="B7" s="2" t="s">
        <v>8</v>
      </c>
      <c r="C7" s="3"/>
      <c r="E7" s="64"/>
    </row>
    <row r="8" spans="1:5" ht="15" customHeight="1" thickBot="1">
      <c r="A8" s="99"/>
      <c r="B8" s="4" t="s">
        <v>9</v>
      </c>
      <c r="C8" s="5"/>
      <c r="E8" s="64"/>
    </row>
    <row r="9" spans="1:5" ht="25.5" customHeight="1" thickBot="1">
      <c r="A9" s="99"/>
      <c r="B9" s="6" t="s">
        <v>10</v>
      </c>
      <c r="C9" s="7"/>
      <c r="E9" s="64"/>
    </row>
    <row r="10" spans="1:5" ht="21" customHeight="1" thickBot="1">
      <c r="A10" s="99"/>
      <c r="B10" s="6" t="s">
        <v>11</v>
      </c>
      <c r="C10" s="7"/>
      <c r="E10" s="64"/>
    </row>
    <row r="11" spans="1:5" ht="21" customHeight="1" thickBot="1">
      <c r="A11" s="99"/>
      <c r="B11" s="6" t="s">
        <v>28</v>
      </c>
      <c r="C11" s="7"/>
      <c r="E11" s="64"/>
    </row>
    <row r="12" spans="1:5" ht="21" customHeight="1" thickBot="1">
      <c r="A12" s="99"/>
      <c r="B12" s="6" t="s">
        <v>29</v>
      </c>
      <c r="C12" s="7"/>
      <c r="E12" s="64"/>
    </row>
    <row r="13" spans="1:5" ht="21" customHeight="1" thickBot="1">
      <c r="A13" s="99"/>
      <c r="B13" s="6" t="s">
        <v>30</v>
      </c>
      <c r="C13" s="7"/>
      <c r="E13" s="64"/>
    </row>
    <row r="14" spans="1:5" ht="21" customHeight="1" thickBot="1">
      <c r="A14" s="99"/>
      <c r="B14" s="6" t="s">
        <v>31</v>
      </c>
      <c r="C14" s="7"/>
      <c r="E14" s="64"/>
    </row>
    <row r="15" spans="1:5" ht="21" customHeight="1" thickBot="1">
      <c r="A15" s="100"/>
      <c r="B15" s="6" t="s">
        <v>32</v>
      </c>
      <c r="C15" s="7"/>
      <c r="E15" s="64"/>
    </row>
    <row r="16" spans="1:5" ht="21" customHeight="1" thickBot="1">
      <c r="A16" s="98" t="s">
        <v>12</v>
      </c>
      <c r="B16" s="8" t="s">
        <v>13</v>
      </c>
      <c r="C16" s="9"/>
      <c r="E16" s="64"/>
    </row>
    <row r="17" spans="1:5" ht="21" customHeight="1" thickBot="1">
      <c r="A17" s="99"/>
      <c r="B17" s="2" t="s">
        <v>14</v>
      </c>
      <c r="C17" s="3"/>
      <c r="E17" s="64"/>
    </row>
    <row r="18" spans="1:5" ht="21" customHeight="1" thickBot="1">
      <c r="A18" s="99"/>
      <c r="B18" s="2" t="s">
        <v>15</v>
      </c>
      <c r="C18" s="3"/>
      <c r="E18" s="64"/>
    </row>
    <row r="19" spans="1:5" ht="21" customHeight="1" thickBot="1">
      <c r="A19" s="99"/>
      <c r="B19" s="2" t="s">
        <v>33</v>
      </c>
      <c r="C19" s="3"/>
      <c r="E19" s="64"/>
    </row>
    <row r="20" spans="1:5" ht="21" customHeight="1" thickBot="1">
      <c r="A20" s="99"/>
      <c r="B20" s="2" t="s">
        <v>34</v>
      </c>
      <c r="C20" s="3"/>
      <c r="E20" s="64"/>
    </row>
    <row r="21" spans="1:5" ht="21" customHeight="1" thickBot="1">
      <c r="A21" s="99"/>
      <c r="B21" s="2" t="s">
        <v>35</v>
      </c>
      <c r="C21" s="3"/>
      <c r="E21" s="64"/>
    </row>
    <row r="22" spans="1:5" ht="21" customHeight="1" thickBot="1">
      <c r="A22" s="99"/>
      <c r="B22" s="2" t="s">
        <v>36</v>
      </c>
      <c r="C22" s="3"/>
      <c r="E22" s="64"/>
    </row>
    <row r="23" spans="1:5" ht="21" customHeight="1" thickBot="1">
      <c r="A23" s="99"/>
      <c r="B23" s="2" t="s">
        <v>37</v>
      </c>
      <c r="C23" s="3"/>
      <c r="E23" s="64"/>
    </row>
    <row r="24" spans="1:5" ht="21" customHeight="1" thickBot="1">
      <c r="A24" s="99"/>
      <c r="B24" s="2" t="s">
        <v>38</v>
      </c>
      <c r="C24" s="3"/>
      <c r="E24" s="64"/>
    </row>
    <row r="25" spans="1:5" ht="21" customHeight="1" thickBot="1">
      <c r="A25" s="100"/>
      <c r="B25" s="10" t="s">
        <v>39</v>
      </c>
      <c r="C25" s="3"/>
      <c r="E25" s="64"/>
    </row>
    <row r="26" spans="1:5" ht="21" customHeight="1" thickBot="1">
      <c r="A26" s="98" t="s">
        <v>16</v>
      </c>
      <c r="B26" s="2" t="s">
        <v>17</v>
      </c>
      <c r="C26" s="3"/>
      <c r="E26" s="64"/>
    </row>
    <row r="27" spans="1:5" ht="21" customHeight="1" thickBot="1">
      <c r="A27" s="99"/>
      <c r="B27" s="4" t="s">
        <v>18</v>
      </c>
      <c r="C27" s="5"/>
      <c r="E27" s="64"/>
    </row>
    <row r="28" spans="1:5" ht="21" customHeight="1" thickBot="1">
      <c r="A28" s="99"/>
      <c r="B28" s="6" t="s">
        <v>19</v>
      </c>
      <c r="C28" s="7"/>
      <c r="E28" s="64"/>
    </row>
    <row r="29" spans="1:5" ht="21" customHeight="1" thickBot="1">
      <c r="A29" s="99"/>
      <c r="B29" s="6" t="s">
        <v>20</v>
      </c>
      <c r="C29" s="7"/>
      <c r="E29" s="64"/>
    </row>
    <row r="30" spans="1:5" ht="21" customHeight="1" thickBot="1">
      <c r="A30" s="99"/>
      <c r="B30" s="6" t="s">
        <v>40</v>
      </c>
      <c r="C30" s="7"/>
      <c r="E30" s="64"/>
    </row>
    <row r="31" spans="1:5" ht="21" customHeight="1" thickBot="1">
      <c r="A31" s="99"/>
      <c r="B31" s="6" t="s">
        <v>41</v>
      </c>
      <c r="C31" s="7"/>
      <c r="E31" s="64"/>
    </row>
    <row r="32" spans="1:5" ht="21" customHeight="1" thickBot="1">
      <c r="A32" s="99"/>
      <c r="B32" s="6" t="s">
        <v>42</v>
      </c>
      <c r="C32" s="7"/>
      <c r="E32" s="64"/>
    </row>
    <row r="33" spans="1:5" ht="21" customHeight="1" thickBot="1">
      <c r="A33" s="99"/>
      <c r="B33" s="6" t="s">
        <v>43</v>
      </c>
      <c r="C33" s="7"/>
      <c r="E33" s="64"/>
    </row>
    <row r="34" spans="1:5" ht="21" customHeight="1" thickBot="1">
      <c r="A34" s="99"/>
      <c r="B34" s="6" t="s">
        <v>44</v>
      </c>
      <c r="C34" s="7"/>
      <c r="E34" s="64"/>
    </row>
    <row r="35" spans="1:5" ht="21" customHeight="1" thickBot="1">
      <c r="A35" s="100"/>
      <c r="B35" s="6" t="s">
        <v>45</v>
      </c>
      <c r="C35" s="7"/>
      <c r="E35" s="64"/>
    </row>
    <row r="36" spans="1:5" ht="21" customHeight="1" thickBot="1">
      <c r="A36" s="98" t="s">
        <v>21</v>
      </c>
      <c r="B36" s="8" t="s">
        <v>22</v>
      </c>
      <c r="C36" s="9"/>
      <c r="E36" s="64"/>
    </row>
    <row r="37" spans="1:5" ht="21" customHeight="1" thickBot="1">
      <c r="A37" s="99"/>
      <c r="B37" s="4" t="s">
        <v>23</v>
      </c>
      <c r="C37" s="5"/>
      <c r="E37" s="64"/>
    </row>
    <row r="38" spans="1:5" ht="16.5" customHeight="1" thickBot="1">
      <c r="A38" s="99"/>
      <c r="B38" s="8" t="s">
        <v>24</v>
      </c>
      <c r="C38" s="9"/>
      <c r="E38" s="64"/>
    </row>
    <row r="39" spans="1:5" ht="27.75" customHeight="1" thickBot="1">
      <c r="A39" s="99"/>
      <c r="B39" s="13" t="s">
        <v>25</v>
      </c>
      <c r="C39" s="5"/>
      <c r="E39" s="64"/>
    </row>
    <row r="40" spans="1:5" ht="27.75" customHeight="1" thickBot="1">
      <c r="A40" s="99"/>
      <c r="B40" s="14" t="s">
        <v>46</v>
      </c>
      <c r="C40" s="15"/>
      <c r="E40" s="64"/>
    </row>
    <row r="41" spans="1:5" ht="27.75" customHeight="1" thickBot="1">
      <c r="A41" s="99"/>
      <c r="B41" s="13" t="s">
        <v>47</v>
      </c>
      <c r="C41" s="15"/>
      <c r="E41" s="64"/>
    </row>
    <row r="42" spans="1:5" ht="27.75" customHeight="1" thickBot="1">
      <c r="A42" s="99"/>
      <c r="B42" s="14" t="s">
        <v>48</v>
      </c>
      <c r="C42" s="15"/>
      <c r="E42" s="64"/>
    </row>
    <row r="43" spans="1:5" ht="27.75" customHeight="1" thickBot="1">
      <c r="A43" s="99"/>
      <c r="B43" s="13" t="s">
        <v>49</v>
      </c>
      <c r="C43" s="15"/>
      <c r="E43" s="64"/>
    </row>
    <row r="44" spans="1:5" ht="27.75" customHeight="1" thickBot="1">
      <c r="A44" s="99"/>
      <c r="B44" s="14" t="s">
        <v>50</v>
      </c>
      <c r="C44" s="15"/>
      <c r="E44" s="64"/>
    </row>
    <row r="45" spans="1:5" ht="27.75" customHeight="1" thickBot="1">
      <c r="A45" s="100"/>
      <c r="B45" s="14" t="s">
        <v>51</v>
      </c>
      <c r="C45" s="15"/>
      <c r="E45" s="64"/>
    </row>
    <row r="46" spans="1:5" ht="21" customHeight="1" thickBot="1">
      <c r="A46" s="96"/>
      <c r="B46" s="8" t="s">
        <v>26</v>
      </c>
      <c r="C46" s="3"/>
      <c r="E46" s="64"/>
    </row>
    <row r="47" spans="1:5" ht="21" customHeight="1" thickBot="1">
      <c r="A47" s="97"/>
      <c r="B47" s="2" t="s">
        <v>27</v>
      </c>
      <c r="C47" s="3"/>
      <c r="E47" s="64"/>
    </row>
  </sheetData>
  <sheetProtection/>
  <mergeCells count="5">
    <mergeCell ref="A46:A47"/>
    <mergeCell ref="A6:A15"/>
    <mergeCell ref="A36:A45"/>
    <mergeCell ref="A26:A35"/>
    <mergeCell ref="A16:A2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T49"/>
  <sheetViews>
    <sheetView zoomScale="74" zoomScaleNormal="74" zoomScalePageLayoutView="0" workbookViewId="0" topLeftCell="A1">
      <selection activeCell="A7" sqref="A7:T7"/>
    </sheetView>
  </sheetViews>
  <sheetFormatPr defaultColWidth="11.421875" defaultRowHeight="15"/>
  <cols>
    <col min="1" max="1" width="4.7109375" style="0" customWidth="1"/>
    <col min="3" max="3" width="4.7109375" style="0" customWidth="1"/>
    <col min="5" max="5" width="4.57421875" style="0" customWidth="1"/>
    <col min="7" max="7" width="4.7109375" style="0" customWidth="1"/>
    <col min="9" max="9" width="3.57421875" style="0" customWidth="1"/>
    <col min="11" max="11" width="4.421875" style="0" customWidth="1"/>
    <col min="13" max="13" width="4.140625" style="0" customWidth="1"/>
    <col min="15" max="15" width="4.140625" style="0" customWidth="1"/>
    <col min="17" max="17" width="3.7109375" style="0" customWidth="1"/>
    <col min="19" max="19" width="4.140625" style="0" customWidth="1"/>
  </cols>
  <sheetData>
    <row r="1" ht="26.25" customHeight="1">
      <c r="F1" t="s">
        <v>109</v>
      </c>
    </row>
    <row r="2" ht="48.75" customHeight="1"/>
    <row r="3" ht="48.75" customHeight="1"/>
    <row r="4" spans="1:20" ht="23.25">
      <c r="A4" s="105" t="str">
        <f>+Menu!A2</f>
        <v>Modelo Sistema de Control de Gestión - Cuadro de Mando (BSC)</v>
      </c>
      <c r="B4" s="105"/>
      <c r="C4" s="105"/>
      <c r="D4" s="105"/>
      <c r="E4" s="105"/>
      <c r="F4" s="105"/>
      <c r="G4" s="105"/>
      <c r="H4" s="105"/>
      <c r="I4" s="105"/>
      <c r="J4" s="105"/>
      <c r="K4" s="105"/>
      <c r="L4" s="105"/>
      <c r="M4" s="105"/>
      <c r="N4" s="105"/>
      <c r="O4" s="105"/>
      <c r="P4" s="105"/>
      <c r="Q4" s="105"/>
      <c r="R4" s="105"/>
      <c r="S4" s="105"/>
      <c r="T4" s="105"/>
    </row>
    <row r="5" spans="1:20" ht="21">
      <c r="A5" s="106" t="s">
        <v>67</v>
      </c>
      <c r="B5" s="106"/>
      <c r="C5" s="106"/>
      <c r="D5" s="106"/>
      <c r="E5" s="106"/>
      <c r="F5" s="106"/>
      <c r="G5" s="106"/>
      <c r="H5" s="106"/>
      <c r="I5" s="106"/>
      <c r="J5" s="106"/>
      <c r="K5" s="106"/>
      <c r="L5" s="106"/>
      <c r="M5" s="106"/>
      <c r="N5" s="106"/>
      <c r="O5" s="106"/>
      <c r="P5" s="106"/>
      <c r="Q5" s="106"/>
      <c r="R5" s="106"/>
      <c r="S5" s="106"/>
      <c r="T5" s="106"/>
    </row>
    <row r="6" spans="1:20" ht="15">
      <c r="A6" s="17" t="s">
        <v>0</v>
      </c>
      <c r="B6" s="17"/>
      <c r="C6" s="17"/>
      <c r="D6" s="17"/>
      <c r="E6" s="17"/>
      <c r="F6" s="17"/>
      <c r="G6" s="17"/>
      <c r="H6" s="17"/>
      <c r="I6" s="17"/>
      <c r="J6" s="17"/>
      <c r="K6" s="17"/>
      <c r="L6" s="17"/>
      <c r="M6" s="17"/>
      <c r="N6" s="17"/>
      <c r="O6" s="17"/>
      <c r="P6" s="17"/>
      <c r="Q6" s="17"/>
      <c r="R6" s="17"/>
      <c r="S6" s="17"/>
      <c r="T6" s="17"/>
    </row>
    <row r="7" spans="1:20" ht="75" customHeight="1">
      <c r="A7" s="107">
        <f>+'Misión-Visión'!A5:H5</f>
        <v>0</v>
      </c>
      <c r="B7" s="107"/>
      <c r="C7" s="107"/>
      <c r="D7" s="107"/>
      <c r="E7" s="107"/>
      <c r="F7" s="107"/>
      <c r="G7" s="107"/>
      <c r="H7" s="107"/>
      <c r="I7" s="107"/>
      <c r="J7" s="107"/>
      <c r="K7" s="107"/>
      <c r="L7" s="107"/>
      <c r="M7" s="107"/>
      <c r="N7" s="107"/>
      <c r="O7" s="107"/>
      <c r="P7" s="107"/>
      <c r="Q7" s="107"/>
      <c r="R7" s="107"/>
      <c r="S7" s="107"/>
      <c r="T7" s="107"/>
    </row>
    <row r="8" spans="1:20" ht="15">
      <c r="A8" s="16" t="s">
        <v>1</v>
      </c>
      <c r="B8" s="16"/>
      <c r="C8" s="16"/>
      <c r="D8" s="16"/>
      <c r="E8" s="16"/>
      <c r="F8" s="16"/>
      <c r="G8" s="16"/>
      <c r="H8" s="16"/>
      <c r="I8" s="16"/>
      <c r="J8" s="16"/>
      <c r="K8" s="16"/>
      <c r="L8" s="16"/>
      <c r="M8" s="16"/>
      <c r="N8" s="16"/>
      <c r="O8" s="16"/>
      <c r="P8" s="16"/>
      <c r="Q8" s="16"/>
      <c r="R8" s="16"/>
      <c r="S8" s="16"/>
      <c r="T8" s="16"/>
    </row>
    <row r="9" spans="1:20" ht="75" customHeight="1">
      <c r="A9" s="94">
        <f>+'Misión-Visión'!A7:H7</f>
        <v>0</v>
      </c>
      <c r="B9" s="94"/>
      <c r="C9" s="94"/>
      <c r="D9" s="94"/>
      <c r="E9" s="94"/>
      <c r="F9" s="94"/>
      <c r="G9" s="94"/>
      <c r="H9" s="94"/>
      <c r="I9" s="94"/>
      <c r="J9" s="94"/>
      <c r="K9" s="94"/>
      <c r="L9" s="94"/>
      <c r="M9" s="94"/>
      <c r="N9" s="94"/>
      <c r="O9" s="94"/>
      <c r="P9" s="94"/>
      <c r="Q9" s="94"/>
      <c r="R9" s="94"/>
      <c r="S9" s="94"/>
      <c r="T9" s="94"/>
    </row>
    <row r="10" spans="1:20" ht="17.25" customHeight="1">
      <c r="A10" s="19" t="s">
        <v>64</v>
      </c>
      <c r="B10" s="20"/>
      <c r="C10" s="20"/>
      <c r="D10" s="20"/>
      <c r="E10" s="20"/>
      <c r="F10" s="20"/>
      <c r="G10" s="20"/>
      <c r="H10" s="20"/>
      <c r="I10" s="20"/>
      <c r="J10" s="21"/>
      <c r="K10" s="21"/>
      <c r="L10" s="21"/>
      <c r="M10" s="21"/>
      <c r="N10" s="21"/>
      <c r="O10" s="21"/>
      <c r="P10" s="21"/>
      <c r="Q10" s="21"/>
      <c r="R10" s="21"/>
      <c r="S10" s="21"/>
      <c r="T10" s="21"/>
    </row>
    <row r="11" spans="1:20" ht="15">
      <c r="A11" s="21"/>
      <c r="B11" s="53"/>
      <c r="C11" s="47"/>
      <c r="D11" s="48"/>
      <c r="E11" s="21"/>
      <c r="F11" s="56"/>
      <c r="G11" s="47"/>
      <c r="H11" s="48"/>
      <c r="I11" s="21"/>
      <c r="J11" s="56"/>
      <c r="K11" s="47"/>
      <c r="L11" s="48"/>
      <c r="M11" s="21"/>
      <c r="N11" s="59"/>
      <c r="O11" s="47"/>
      <c r="P11" s="48"/>
      <c r="Q11" s="21"/>
      <c r="R11" s="21"/>
      <c r="S11" s="21"/>
      <c r="T11" s="21"/>
    </row>
    <row r="12" spans="1:20" ht="15">
      <c r="A12" s="21"/>
      <c r="B12" s="54">
        <f>+'Misión-Visión'!A16</f>
        <v>0</v>
      </c>
      <c r="C12" s="49"/>
      <c r="D12" s="50"/>
      <c r="E12" s="21"/>
      <c r="F12" s="57">
        <f>+'Misión-Visión'!A17</f>
        <v>0</v>
      </c>
      <c r="G12" s="49"/>
      <c r="H12" s="50"/>
      <c r="I12" s="21"/>
      <c r="J12" s="57">
        <f>+'Misión-Visión'!A18</f>
        <v>0</v>
      </c>
      <c r="K12" s="49"/>
      <c r="L12" s="50"/>
      <c r="M12" s="21"/>
      <c r="N12" s="57">
        <f>+'Misión-Visión'!A19</f>
        <v>0</v>
      </c>
      <c r="O12" s="49"/>
      <c r="P12" s="50"/>
      <c r="Q12" s="21"/>
      <c r="R12" s="21"/>
      <c r="S12" s="21"/>
      <c r="T12" s="21"/>
    </row>
    <row r="13" spans="1:20" ht="15">
      <c r="A13" s="21"/>
      <c r="B13" s="54"/>
      <c r="C13" s="49"/>
      <c r="D13" s="50"/>
      <c r="E13" s="21"/>
      <c r="F13" s="57"/>
      <c r="G13" s="49"/>
      <c r="H13" s="50"/>
      <c r="I13" s="21"/>
      <c r="J13" s="57"/>
      <c r="K13" s="49"/>
      <c r="L13" s="50"/>
      <c r="M13" s="21"/>
      <c r="N13" s="60"/>
      <c r="O13" s="49"/>
      <c r="P13" s="50"/>
      <c r="Q13" s="21"/>
      <c r="R13" s="21"/>
      <c r="S13" s="21"/>
      <c r="T13" s="21"/>
    </row>
    <row r="14" spans="1:20" ht="15">
      <c r="A14" s="21"/>
      <c r="B14" s="55"/>
      <c r="C14" s="51"/>
      <c r="D14" s="52"/>
      <c r="E14" s="21"/>
      <c r="F14" s="58"/>
      <c r="G14" s="51"/>
      <c r="H14" s="52"/>
      <c r="I14" s="21"/>
      <c r="J14" s="58"/>
      <c r="K14" s="51"/>
      <c r="L14" s="52"/>
      <c r="M14" s="21"/>
      <c r="N14" s="61"/>
      <c r="O14" s="51"/>
      <c r="P14" s="52"/>
      <c r="Q14" s="21"/>
      <c r="R14" s="21"/>
      <c r="S14" s="21"/>
      <c r="T14" s="21"/>
    </row>
    <row r="15" spans="1:20" ht="15">
      <c r="A15" s="21"/>
      <c r="B15" s="21"/>
      <c r="C15" s="21"/>
      <c r="D15" s="21"/>
      <c r="E15" s="21"/>
      <c r="F15" s="21"/>
      <c r="G15" s="21"/>
      <c r="H15" s="21"/>
      <c r="I15" s="21"/>
      <c r="J15" s="21"/>
      <c r="K15" s="21"/>
      <c r="L15" s="21"/>
      <c r="M15" s="21"/>
      <c r="N15" s="21"/>
      <c r="O15" s="21"/>
      <c r="P15" s="21"/>
      <c r="Q15" s="21"/>
      <c r="R15" s="21"/>
      <c r="S15" s="21"/>
      <c r="T15" s="21"/>
    </row>
    <row r="16" spans="1:20" ht="15">
      <c r="A16" s="21"/>
      <c r="B16" s="21"/>
      <c r="C16" s="21"/>
      <c r="D16" s="21"/>
      <c r="E16" s="21"/>
      <c r="F16" s="21"/>
      <c r="G16" s="21"/>
      <c r="H16" s="21"/>
      <c r="I16" s="21"/>
      <c r="J16" s="21"/>
      <c r="K16" s="21"/>
      <c r="L16" s="21"/>
      <c r="M16" s="21"/>
      <c r="N16" s="21"/>
      <c r="O16" s="21"/>
      <c r="P16" s="21"/>
      <c r="Q16" s="21"/>
      <c r="R16" s="21"/>
      <c r="S16" s="21"/>
      <c r="T16" s="21"/>
    </row>
    <row r="17" spans="1:20" ht="15">
      <c r="A17" s="21"/>
      <c r="B17" s="21"/>
      <c r="C17" s="21"/>
      <c r="D17" s="21"/>
      <c r="E17" s="21"/>
      <c r="F17" s="21"/>
      <c r="G17" s="21"/>
      <c r="H17" s="21"/>
      <c r="I17" s="21"/>
      <c r="J17" s="21"/>
      <c r="K17" s="21"/>
      <c r="L17" s="21"/>
      <c r="M17" s="21"/>
      <c r="N17" s="21"/>
      <c r="O17" s="21"/>
      <c r="P17" s="21"/>
      <c r="Q17" s="21"/>
      <c r="R17" s="21"/>
      <c r="S17" s="21"/>
      <c r="T17" s="21"/>
    </row>
    <row r="18" spans="1:20" ht="15">
      <c r="A18" s="101" t="str">
        <f>+ObjetivosEstratégicos!A36</f>
        <v>Perspectiva Financiera</v>
      </c>
      <c r="B18" s="101"/>
      <c r="C18" s="101"/>
      <c r="D18" s="101"/>
      <c r="E18" s="101"/>
      <c r="F18" s="101"/>
      <c r="G18" s="101"/>
      <c r="H18" s="101"/>
      <c r="I18" s="101"/>
      <c r="J18" s="101"/>
      <c r="K18" s="101"/>
      <c r="L18" s="101"/>
      <c r="M18" s="101"/>
      <c r="N18" s="101"/>
      <c r="O18" s="101"/>
      <c r="P18" s="101"/>
      <c r="Q18" s="101"/>
      <c r="R18" s="101"/>
      <c r="S18" s="101"/>
      <c r="T18" s="101"/>
    </row>
    <row r="19" spans="1:20" ht="15">
      <c r="A19" s="22"/>
      <c r="B19" s="22"/>
      <c r="C19" s="22"/>
      <c r="D19" s="22"/>
      <c r="E19" s="22"/>
      <c r="F19" s="22"/>
      <c r="G19" s="22"/>
      <c r="H19" s="22"/>
      <c r="I19" s="22"/>
      <c r="J19" s="22"/>
      <c r="K19" s="22"/>
      <c r="L19" s="22"/>
      <c r="M19" s="22"/>
      <c r="N19" s="22"/>
      <c r="O19" s="22"/>
      <c r="P19" s="22"/>
      <c r="Q19" s="22"/>
      <c r="R19" s="22"/>
      <c r="S19" s="22"/>
      <c r="T19" s="22"/>
    </row>
    <row r="20" spans="1:20" ht="15">
      <c r="A20" s="23" t="s">
        <v>52</v>
      </c>
      <c r="B20" s="23" t="s">
        <v>59</v>
      </c>
      <c r="C20" s="23" t="s">
        <v>52</v>
      </c>
      <c r="D20" s="23" t="s">
        <v>59</v>
      </c>
      <c r="E20" s="23" t="s">
        <v>52</v>
      </c>
      <c r="F20" s="23" t="s">
        <v>59</v>
      </c>
      <c r="G20" s="23" t="s">
        <v>52</v>
      </c>
      <c r="H20" s="23" t="s">
        <v>59</v>
      </c>
      <c r="I20" s="23" t="s">
        <v>52</v>
      </c>
      <c r="J20" s="23" t="s">
        <v>59</v>
      </c>
      <c r="K20" s="23" t="s">
        <v>52</v>
      </c>
      <c r="L20" s="23" t="s">
        <v>59</v>
      </c>
      <c r="M20" s="23" t="s">
        <v>52</v>
      </c>
      <c r="N20" s="23" t="s">
        <v>59</v>
      </c>
      <c r="O20" s="23" t="s">
        <v>52</v>
      </c>
      <c r="P20" s="23" t="s">
        <v>59</v>
      </c>
      <c r="Q20" s="23" t="s">
        <v>52</v>
      </c>
      <c r="R20" s="23" t="s">
        <v>59</v>
      </c>
      <c r="S20" s="23" t="s">
        <v>52</v>
      </c>
      <c r="T20" s="23" t="s">
        <v>59</v>
      </c>
    </row>
    <row r="21" spans="1:20" ht="123" customHeight="1">
      <c r="A21" s="24" t="str">
        <f>+ObjetivosEstratégicos!B36</f>
        <v>F1</v>
      </c>
      <c r="B21" s="25">
        <f>VLOOKUP(A21,objetivos,2,0)</f>
        <v>0</v>
      </c>
      <c r="C21" s="24" t="str">
        <f>+ObjetivosEstratégicos!B37</f>
        <v>F2</v>
      </c>
      <c r="D21" s="26">
        <f>VLOOKUP(C21,objetivos,2,0)</f>
        <v>0</v>
      </c>
      <c r="E21" s="24" t="str">
        <f>+ObjetivosEstratégicos!B38</f>
        <v>F3</v>
      </c>
      <c r="F21" s="26">
        <f>VLOOKUP(E21,objetivos,2,0)</f>
        <v>0</v>
      </c>
      <c r="G21" s="24" t="str">
        <f>+ObjetivosEstratégicos!B39</f>
        <v>F4</v>
      </c>
      <c r="H21" s="26">
        <f>VLOOKUP(G21,objetivos,2,0)</f>
        <v>0</v>
      </c>
      <c r="I21" s="24" t="str">
        <f>+ObjetivosEstratégicos!B40</f>
        <v>F5</v>
      </c>
      <c r="J21" s="26">
        <f>VLOOKUP(I21,objetivos,2,0)</f>
        <v>0</v>
      </c>
      <c r="K21" s="24" t="str">
        <f>+ObjetivosEstratégicos!B41</f>
        <v>F6</v>
      </c>
      <c r="L21" s="26">
        <f>VLOOKUP(K21,objetivos,2,0)</f>
        <v>0</v>
      </c>
      <c r="M21" s="24" t="str">
        <f>+ObjetivosEstratégicos!B42</f>
        <v>F7</v>
      </c>
      <c r="N21" s="24">
        <f>VLOOKUP(M21,objetivos,2,0)</f>
        <v>0</v>
      </c>
      <c r="O21" s="24" t="str">
        <f>+ObjetivosEstratégicos!B43</f>
        <v>F8</v>
      </c>
      <c r="P21" s="26">
        <f>VLOOKUP(O21,objetivos,2,0)</f>
        <v>0</v>
      </c>
      <c r="Q21" s="24" t="str">
        <f>+ObjetivosEstratégicos!B44</f>
        <v>F9</v>
      </c>
      <c r="R21" s="24">
        <f>VLOOKUP(Q21,objetivos,2,0)</f>
        <v>0</v>
      </c>
      <c r="S21" s="24" t="str">
        <f>+ObjetivosEstratégicos!B45</f>
        <v>F10</v>
      </c>
      <c r="T21" s="24">
        <f>VLOOKUP(S21,objetivos,2,0)</f>
        <v>0</v>
      </c>
    </row>
    <row r="22" spans="1:20" ht="15">
      <c r="A22" s="23"/>
      <c r="B22" s="23"/>
      <c r="C22" s="23"/>
      <c r="D22" s="23"/>
      <c r="E22" s="23"/>
      <c r="F22" s="23"/>
      <c r="G22" s="23"/>
      <c r="H22" s="23"/>
      <c r="I22" s="23"/>
      <c r="J22" s="23"/>
      <c r="K22" s="23"/>
      <c r="L22" s="23"/>
      <c r="M22" s="23"/>
      <c r="N22" s="23"/>
      <c r="O22" s="23"/>
      <c r="P22" s="23"/>
      <c r="Q22" s="23"/>
      <c r="R22" s="23"/>
      <c r="S22" s="23"/>
      <c r="T22" s="23"/>
    </row>
    <row r="23" spans="1:20" ht="15">
      <c r="A23" s="22"/>
      <c r="B23" s="22"/>
      <c r="C23" s="22"/>
      <c r="D23" s="22"/>
      <c r="E23" s="22"/>
      <c r="F23" s="22"/>
      <c r="G23" s="22"/>
      <c r="H23" s="22"/>
      <c r="I23" s="22"/>
      <c r="J23" s="22"/>
      <c r="K23" s="22"/>
      <c r="L23" s="22"/>
      <c r="M23" s="22"/>
      <c r="N23" s="22"/>
      <c r="O23" s="22"/>
      <c r="P23" s="22"/>
      <c r="Q23" s="22"/>
      <c r="R23" s="22"/>
      <c r="S23" s="22"/>
      <c r="T23" s="22"/>
    </row>
    <row r="24" spans="1:20" ht="15">
      <c r="A24" s="22"/>
      <c r="B24" s="22"/>
      <c r="C24" s="22"/>
      <c r="D24" s="22"/>
      <c r="E24" s="22"/>
      <c r="F24" s="22"/>
      <c r="G24" s="22"/>
      <c r="H24" s="22"/>
      <c r="I24" s="22"/>
      <c r="J24" s="22"/>
      <c r="K24" s="22"/>
      <c r="L24" s="22"/>
      <c r="M24" s="22"/>
      <c r="N24" s="22"/>
      <c r="O24" s="22"/>
      <c r="P24" s="22"/>
      <c r="Q24" s="22"/>
      <c r="R24" s="22"/>
      <c r="S24" s="22"/>
      <c r="T24" s="22"/>
    </row>
    <row r="25" spans="1:20" ht="15">
      <c r="A25" s="22"/>
      <c r="B25" s="22"/>
      <c r="C25" s="22"/>
      <c r="D25" s="22"/>
      <c r="E25" s="22"/>
      <c r="F25" s="22"/>
      <c r="G25" s="22"/>
      <c r="H25" s="22"/>
      <c r="I25" s="22"/>
      <c r="J25" s="22"/>
      <c r="K25" s="22"/>
      <c r="L25" s="22"/>
      <c r="M25" s="22"/>
      <c r="N25" s="22"/>
      <c r="O25" s="22"/>
      <c r="P25" s="22"/>
      <c r="Q25" s="22"/>
      <c r="R25" s="22"/>
      <c r="S25" s="22"/>
      <c r="T25" s="22"/>
    </row>
    <row r="26" spans="1:20" ht="15">
      <c r="A26" s="102" t="str">
        <f>+ObjetivosEstratégicos!A26</f>
        <v>Perspectiva de los Clientes</v>
      </c>
      <c r="B26" s="102"/>
      <c r="C26" s="102"/>
      <c r="D26" s="102"/>
      <c r="E26" s="102"/>
      <c r="F26" s="102"/>
      <c r="G26" s="102"/>
      <c r="H26" s="102"/>
      <c r="I26" s="102"/>
      <c r="J26" s="102"/>
      <c r="K26" s="102"/>
      <c r="L26" s="102"/>
      <c r="M26" s="102"/>
      <c r="N26" s="102"/>
      <c r="O26" s="102"/>
      <c r="P26" s="102"/>
      <c r="Q26" s="102"/>
      <c r="R26" s="102"/>
      <c r="S26" s="102"/>
      <c r="T26" s="102"/>
    </row>
    <row r="27" spans="1:20" ht="15">
      <c r="A27" s="18"/>
      <c r="B27" s="18"/>
      <c r="C27" s="18"/>
      <c r="D27" s="18"/>
      <c r="E27" s="18"/>
      <c r="F27" s="18"/>
      <c r="G27" s="18"/>
      <c r="H27" s="18"/>
      <c r="I27" s="18"/>
      <c r="J27" s="18"/>
      <c r="K27" s="18"/>
      <c r="L27" s="18"/>
      <c r="M27" s="18"/>
      <c r="N27" s="18"/>
      <c r="O27" s="18"/>
      <c r="P27" s="18"/>
      <c r="Q27" s="18"/>
      <c r="R27" s="18"/>
      <c r="S27" s="18"/>
      <c r="T27" s="18"/>
    </row>
    <row r="28" spans="1:20" ht="15">
      <c r="A28" s="28" t="s">
        <v>52</v>
      </c>
      <c r="B28" s="28" t="s">
        <v>59</v>
      </c>
      <c r="C28" s="28" t="s">
        <v>52</v>
      </c>
      <c r="D28" s="28" t="s">
        <v>59</v>
      </c>
      <c r="E28" s="28" t="s">
        <v>52</v>
      </c>
      <c r="F28" s="28" t="s">
        <v>59</v>
      </c>
      <c r="G28" s="28" t="s">
        <v>52</v>
      </c>
      <c r="H28" s="28" t="s">
        <v>59</v>
      </c>
      <c r="I28" s="28" t="s">
        <v>52</v>
      </c>
      <c r="J28" s="28" t="s">
        <v>59</v>
      </c>
      <c r="K28" s="28" t="s">
        <v>52</v>
      </c>
      <c r="L28" s="28" t="s">
        <v>59</v>
      </c>
      <c r="M28" s="28" t="s">
        <v>52</v>
      </c>
      <c r="N28" s="28" t="s">
        <v>59</v>
      </c>
      <c r="O28" s="28" t="s">
        <v>52</v>
      </c>
      <c r="P28" s="28" t="s">
        <v>59</v>
      </c>
      <c r="Q28" s="28" t="s">
        <v>52</v>
      </c>
      <c r="R28" s="28" t="s">
        <v>59</v>
      </c>
      <c r="S28" s="28" t="s">
        <v>52</v>
      </c>
      <c r="T28" s="28" t="s">
        <v>59</v>
      </c>
    </row>
    <row r="29" spans="1:20" ht="90">
      <c r="A29" s="29" t="str">
        <f>+ObjetivosEstratégicos!B26</f>
        <v>C1</v>
      </c>
      <c r="B29" s="30">
        <f>VLOOKUP(A29,objetivos,2,0)</f>
        <v>0</v>
      </c>
      <c r="C29" s="29" t="str">
        <f>+ObjetivosEstratégicos!B27</f>
        <v>C2</v>
      </c>
      <c r="D29" s="31">
        <f>VLOOKUP(C29,objetivos,2,0)</f>
        <v>0</v>
      </c>
      <c r="E29" s="29" t="str">
        <f>+ObjetivosEstratégicos!B28</f>
        <v>C3</v>
      </c>
      <c r="F29" s="31">
        <f>VLOOKUP(E29,objetivos,2,0)</f>
        <v>0</v>
      </c>
      <c r="G29" s="29" t="str">
        <f>+ObjetivosEstratégicos!B27</f>
        <v>C2</v>
      </c>
      <c r="H29" s="31">
        <f>VLOOKUP(G29,objetivos,2,0)</f>
        <v>0</v>
      </c>
      <c r="I29" s="29" t="str">
        <f>+ObjetivosEstratégicos!B30</f>
        <v>C5</v>
      </c>
      <c r="J29" s="31">
        <f>VLOOKUP(I29,objetivos,2,0)</f>
        <v>0</v>
      </c>
      <c r="K29" s="29" t="str">
        <f>+ObjetivosEstratégicos!B31</f>
        <v>C6</v>
      </c>
      <c r="L29" s="31">
        <f>VLOOKUP(K29,objetivos,2,0)</f>
        <v>0</v>
      </c>
      <c r="M29" s="29" t="str">
        <f>+ObjetivosEstratégicos!B32</f>
        <v>C7</v>
      </c>
      <c r="N29" s="29">
        <f>VLOOKUP(M29,objetivos,2,0)</f>
        <v>0</v>
      </c>
      <c r="O29" s="29" t="str">
        <f>+ObjetivosEstratégicos!B33</f>
        <v>C8</v>
      </c>
      <c r="P29" s="31">
        <f>VLOOKUP(O29,objetivos,2,0)</f>
        <v>0</v>
      </c>
      <c r="Q29" s="29" t="str">
        <f>+ObjetivosEstratégicos!B34</f>
        <v>C9</v>
      </c>
      <c r="R29" s="29">
        <f>VLOOKUP(Q29,objetivos,2,0)</f>
        <v>0</v>
      </c>
      <c r="S29" s="29" t="str">
        <f>+ObjetivosEstratégicos!B35</f>
        <v>C10</v>
      </c>
      <c r="T29" s="29">
        <f>VLOOKUP(S29,objetivos,2,0)</f>
        <v>0</v>
      </c>
    </row>
    <row r="30" spans="1:20" ht="15">
      <c r="A30" s="28"/>
      <c r="B30" s="28"/>
      <c r="C30" s="28"/>
      <c r="D30" s="28"/>
      <c r="E30" s="28"/>
      <c r="F30" s="28"/>
      <c r="G30" s="28"/>
      <c r="H30" s="28"/>
      <c r="I30" s="28"/>
      <c r="J30" s="28"/>
      <c r="K30" s="28"/>
      <c r="L30" s="28"/>
      <c r="M30" s="28"/>
      <c r="N30" s="28"/>
      <c r="O30" s="28"/>
      <c r="P30" s="28"/>
      <c r="Q30" s="28"/>
      <c r="R30" s="28"/>
      <c r="S30" s="28"/>
      <c r="T30" s="28"/>
    </row>
    <row r="31" spans="1:20" ht="15">
      <c r="A31" s="18"/>
      <c r="B31" s="18"/>
      <c r="C31" s="18"/>
      <c r="D31" s="18"/>
      <c r="E31" s="18"/>
      <c r="F31" s="18"/>
      <c r="G31" s="18"/>
      <c r="H31" s="18"/>
      <c r="I31" s="18"/>
      <c r="J31" s="18"/>
      <c r="K31" s="18"/>
      <c r="L31" s="18"/>
      <c r="M31" s="18"/>
      <c r="N31" s="18"/>
      <c r="O31" s="18"/>
      <c r="P31" s="18"/>
      <c r="Q31" s="18"/>
      <c r="R31" s="18"/>
      <c r="S31" s="18"/>
      <c r="T31" s="18"/>
    </row>
    <row r="32" spans="1:20" ht="15">
      <c r="A32" s="18"/>
      <c r="B32" s="18"/>
      <c r="C32" s="18"/>
      <c r="D32" s="18"/>
      <c r="E32" s="18"/>
      <c r="F32" s="18"/>
      <c r="G32" s="18"/>
      <c r="H32" s="18"/>
      <c r="I32" s="18"/>
      <c r="J32" s="18"/>
      <c r="K32" s="18"/>
      <c r="L32" s="18"/>
      <c r="M32" s="18"/>
      <c r="N32" s="18"/>
      <c r="O32" s="18"/>
      <c r="P32" s="18"/>
      <c r="Q32" s="18"/>
      <c r="R32" s="18"/>
      <c r="S32" s="18"/>
      <c r="T32" s="18"/>
    </row>
    <row r="33" spans="1:20" ht="15">
      <c r="A33" s="18"/>
      <c r="B33" s="18"/>
      <c r="C33" s="18"/>
      <c r="D33" s="18"/>
      <c r="E33" s="18"/>
      <c r="F33" s="18"/>
      <c r="G33" s="18"/>
      <c r="H33" s="18"/>
      <c r="I33" s="18"/>
      <c r="J33" s="18"/>
      <c r="K33" s="18"/>
      <c r="L33" s="18"/>
      <c r="M33" s="18"/>
      <c r="N33" s="18"/>
      <c r="O33" s="18"/>
      <c r="P33" s="18"/>
      <c r="Q33" s="18"/>
      <c r="R33" s="18"/>
      <c r="S33" s="18"/>
      <c r="T33" s="18"/>
    </row>
    <row r="34" spans="1:20" ht="15">
      <c r="A34" s="103" t="str">
        <f>+ObjetivosEstratégicos!A16</f>
        <v>Perspectiva de los Procesos Internos</v>
      </c>
      <c r="B34" s="103"/>
      <c r="C34" s="103"/>
      <c r="D34" s="103"/>
      <c r="E34" s="103"/>
      <c r="F34" s="103"/>
      <c r="G34" s="103"/>
      <c r="H34" s="103"/>
      <c r="I34" s="103"/>
      <c r="J34" s="103"/>
      <c r="K34" s="103"/>
      <c r="L34" s="103"/>
      <c r="M34" s="103"/>
      <c r="N34" s="103"/>
      <c r="O34" s="103"/>
      <c r="P34" s="103"/>
      <c r="Q34" s="103"/>
      <c r="R34" s="103"/>
      <c r="S34" s="103"/>
      <c r="T34" s="103"/>
    </row>
    <row r="35" spans="1:20" ht="15">
      <c r="A35" s="16"/>
      <c r="B35" s="16"/>
      <c r="C35" s="16"/>
      <c r="D35" s="16"/>
      <c r="E35" s="16"/>
      <c r="F35" s="16"/>
      <c r="G35" s="16"/>
      <c r="H35" s="16"/>
      <c r="I35" s="16"/>
      <c r="J35" s="16"/>
      <c r="K35" s="16"/>
      <c r="L35" s="16"/>
      <c r="M35" s="16"/>
      <c r="N35" s="16"/>
      <c r="O35" s="16"/>
      <c r="P35" s="16"/>
      <c r="Q35" s="16"/>
      <c r="R35" s="16"/>
      <c r="S35" s="16"/>
      <c r="T35" s="16"/>
    </row>
    <row r="36" spans="1:20" ht="15">
      <c r="A36" s="32" t="s">
        <v>52</v>
      </c>
      <c r="B36" s="32" t="s">
        <v>59</v>
      </c>
      <c r="C36" s="32" t="s">
        <v>52</v>
      </c>
      <c r="D36" s="32" t="s">
        <v>59</v>
      </c>
      <c r="E36" s="32" t="s">
        <v>52</v>
      </c>
      <c r="F36" s="32" t="s">
        <v>59</v>
      </c>
      <c r="G36" s="32" t="s">
        <v>52</v>
      </c>
      <c r="H36" s="32" t="s">
        <v>59</v>
      </c>
      <c r="I36" s="32" t="s">
        <v>52</v>
      </c>
      <c r="J36" s="32" t="s">
        <v>59</v>
      </c>
      <c r="K36" s="32" t="s">
        <v>52</v>
      </c>
      <c r="L36" s="32" t="s">
        <v>59</v>
      </c>
      <c r="M36" s="32" t="s">
        <v>52</v>
      </c>
      <c r="N36" s="32" t="s">
        <v>59</v>
      </c>
      <c r="O36" s="32" t="s">
        <v>52</v>
      </c>
      <c r="P36" s="32" t="s">
        <v>59</v>
      </c>
      <c r="Q36" s="32" t="s">
        <v>52</v>
      </c>
      <c r="R36" s="32" t="s">
        <v>59</v>
      </c>
      <c r="S36" s="32" t="s">
        <v>52</v>
      </c>
      <c r="T36" s="32" t="s">
        <v>59</v>
      </c>
    </row>
    <row r="37" spans="1:20" ht="60">
      <c r="A37" s="33" t="str">
        <f>+ObjetivosEstratégicos!B16</f>
        <v>P1</v>
      </c>
      <c r="B37" s="34">
        <f>VLOOKUP(A37,objetivos,2,0)</f>
        <v>0</v>
      </c>
      <c r="C37" s="33" t="str">
        <f>+ObjetivosEstratégicos!B17</f>
        <v>P2</v>
      </c>
      <c r="D37" s="35">
        <f>VLOOKUP(C37,objetivos,2,0)</f>
        <v>0</v>
      </c>
      <c r="E37" s="33" t="str">
        <f>+ObjetivosEstratégicos!B18</f>
        <v>P3</v>
      </c>
      <c r="F37" s="35">
        <f>VLOOKUP(E37,objetivos,2,0)</f>
        <v>0</v>
      </c>
      <c r="G37" s="33" t="str">
        <f>+ObjetivosEstratégicos!B17</f>
        <v>P2</v>
      </c>
      <c r="H37" s="35">
        <f>VLOOKUP(G37,objetivos,2,0)</f>
        <v>0</v>
      </c>
      <c r="I37" s="33" t="str">
        <f>+ObjetivosEstratégicos!B18</f>
        <v>P3</v>
      </c>
      <c r="J37" s="35">
        <f>VLOOKUP(I37,objetivos,2,0)</f>
        <v>0</v>
      </c>
      <c r="K37" s="33" t="str">
        <f>+ObjetivosEstratégicos!B19</f>
        <v>P4</v>
      </c>
      <c r="L37" s="35">
        <f>VLOOKUP(K37,objetivos,2,0)</f>
        <v>0</v>
      </c>
      <c r="M37" s="33" t="str">
        <f>+ObjetivosEstratégicos!B20</f>
        <v>P5</v>
      </c>
      <c r="N37" s="33">
        <f>VLOOKUP(M37,objetivos,2,0)</f>
        <v>0</v>
      </c>
      <c r="O37" s="33" t="str">
        <f>+ObjetivosEstratégicos!B21</f>
        <v>P6</v>
      </c>
      <c r="P37" s="35">
        <f>VLOOKUP(O37,objetivos,2,0)</f>
        <v>0</v>
      </c>
      <c r="Q37" s="33" t="str">
        <f>+ObjetivosEstratégicos!B22</f>
        <v>P7</v>
      </c>
      <c r="R37" s="33">
        <f>VLOOKUP(Q37,objetivos,2,0)</f>
        <v>0</v>
      </c>
      <c r="S37" s="33" t="str">
        <f>+ObjetivosEstratégicos!B23</f>
        <v>P8</v>
      </c>
      <c r="T37" s="33">
        <f>VLOOKUP(S37,objetivos,2,0)</f>
        <v>0</v>
      </c>
    </row>
    <row r="38" spans="1:20" ht="15">
      <c r="A38" s="32"/>
      <c r="B38" s="32"/>
      <c r="C38" s="32"/>
      <c r="D38" s="32"/>
      <c r="E38" s="32"/>
      <c r="F38" s="32"/>
      <c r="G38" s="32"/>
      <c r="H38" s="32"/>
      <c r="I38" s="32"/>
      <c r="J38" s="32"/>
      <c r="K38" s="32"/>
      <c r="L38" s="32"/>
      <c r="M38" s="32"/>
      <c r="N38" s="32"/>
      <c r="O38" s="32"/>
      <c r="P38" s="32"/>
      <c r="Q38" s="32"/>
      <c r="R38" s="32"/>
      <c r="S38" s="32"/>
      <c r="T38" s="32"/>
    </row>
    <row r="39" spans="1:20" ht="15">
      <c r="A39" s="16"/>
      <c r="B39" s="16"/>
      <c r="C39" s="16"/>
      <c r="D39" s="16"/>
      <c r="E39" s="16"/>
      <c r="F39" s="16"/>
      <c r="G39" s="16"/>
      <c r="H39" s="16"/>
      <c r="I39" s="16"/>
      <c r="J39" s="16"/>
      <c r="K39" s="16"/>
      <c r="L39" s="16"/>
      <c r="M39" s="16"/>
      <c r="N39" s="16"/>
      <c r="O39" s="16"/>
      <c r="P39" s="16"/>
      <c r="Q39" s="16"/>
      <c r="R39" s="16"/>
      <c r="S39" s="16"/>
      <c r="T39" s="16"/>
    </row>
    <row r="40" spans="1:20" ht="15">
      <c r="A40" s="16"/>
      <c r="B40" s="16"/>
      <c r="C40" s="16"/>
      <c r="D40" s="16"/>
      <c r="E40" s="16"/>
      <c r="F40" s="16"/>
      <c r="G40" s="16"/>
      <c r="H40" s="16"/>
      <c r="I40" s="16"/>
      <c r="J40" s="16"/>
      <c r="K40" s="16"/>
      <c r="L40" s="16"/>
      <c r="M40" s="16"/>
      <c r="N40" s="16"/>
      <c r="O40" s="16"/>
      <c r="P40" s="16"/>
      <c r="Q40" s="16"/>
      <c r="R40" s="16"/>
      <c r="S40" s="16"/>
      <c r="T40" s="16"/>
    </row>
    <row r="41" spans="1:20" ht="15">
      <c r="A41" s="16"/>
      <c r="B41" s="16"/>
      <c r="C41" s="16"/>
      <c r="D41" s="16"/>
      <c r="E41" s="16"/>
      <c r="F41" s="16"/>
      <c r="G41" s="16"/>
      <c r="H41" s="16"/>
      <c r="I41" s="16"/>
      <c r="J41" s="16"/>
      <c r="K41" s="16"/>
      <c r="L41" s="16"/>
      <c r="M41" s="16"/>
      <c r="N41" s="16"/>
      <c r="O41" s="16"/>
      <c r="P41" s="16"/>
      <c r="Q41" s="16"/>
      <c r="R41" s="16"/>
      <c r="S41" s="16"/>
      <c r="T41" s="16"/>
    </row>
    <row r="42" spans="1:20" ht="15">
      <c r="A42" s="104" t="str">
        <f>+ObjetivosEstratégicos!A6</f>
        <v>Perspectiva de Innovación y Aprendizaje</v>
      </c>
      <c r="B42" s="104"/>
      <c r="C42" s="104"/>
      <c r="D42" s="104"/>
      <c r="E42" s="104"/>
      <c r="F42" s="104"/>
      <c r="G42" s="104"/>
      <c r="H42" s="104"/>
      <c r="I42" s="104"/>
      <c r="J42" s="104"/>
      <c r="K42" s="104"/>
      <c r="L42" s="104"/>
      <c r="M42" s="104"/>
      <c r="N42" s="104"/>
      <c r="O42" s="104"/>
      <c r="P42" s="104"/>
      <c r="Q42" s="104"/>
      <c r="R42" s="104"/>
      <c r="S42" s="104"/>
      <c r="T42" s="104"/>
    </row>
    <row r="43" spans="1:20" ht="15">
      <c r="A43" s="27"/>
      <c r="B43" s="27"/>
      <c r="C43" s="27"/>
      <c r="D43" s="27"/>
      <c r="E43" s="27"/>
      <c r="F43" s="27"/>
      <c r="G43" s="27"/>
      <c r="H43" s="27"/>
      <c r="I43" s="27"/>
      <c r="J43" s="27"/>
      <c r="K43" s="27"/>
      <c r="L43" s="27"/>
      <c r="M43" s="27"/>
      <c r="N43" s="27"/>
      <c r="O43" s="27"/>
      <c r="P43" s="27"/>
      <c r="Q43" s="27"/>
      <c r="R43" s="27"/>
      <c r="S43" s="27"/>
      <c r="T43" s="27"/>
    </row>
    <row r="44" spans="1:20" ht="15">
      <c r="A44" s="36" t="s">
        <v>52</v>
      </c>
      <c r="B44" s="36" t="s">
        <v>59</v>
      </c>
      <c r="C44" s="36" t="s">
        <v>52</v>
      </c>
      <c r="D44" s="36" t="s">
        <v>59</v>
      </c>
      <c r="E44" s="36" t="s">
        <v>52</v>
      </c>
      <c r="F44" s="36" t="s">
        <v>59</v>
      </c>
      <c r="G44" s="36" t="s">
        <v>52</v>
      </c>
      <c r="H44" s="36" t="s">
        <v>59</v>
      </c>
      <c r="I44" s="36" t="s">
        <v>52</v>
      </c>
      <c r="J44" s="36" t="s">
        <v>59</v>
      </c>
      <c r="K44" s="36" t="s">
        <v>52</v>
      </c>
      <c r="L44" s="36" t="s">
        <v>59</v>
      </c>
      <c r="M44" s="36" t="s">
        <v>52</v>
      </c>
      <c r="N44" s="36" t="s">
        <v>59</v>
      </c>
      <c r="O44" s="36" t="s">
        <v>52</v>
      </c>
      <c r="P44" s="36" t="s">
        <v>59</v>
      </c>
      <c r="Q44" s="36" t="s">
        <v>52</v>
      </c>
      <c r="R44" s="36" t="s">
        <v>59</v>
      </c>
      <c r="S44" s="36" t="s">
        <v>52</v>
      </c>
      <c r="T44" s="36" t="s">
        <v>59</v>
      </c>
    </row>
    <row r="45" spans="1:20" ht="120">
      <c r="A45" s="37" t="str">
        <f>+ObjetivosEstratégicos!B6</f>
        <v>I1</v>
      </c>
      <c r="B45" s="38">
        <f>VLOOKUP(A45,objetivos,2,0)</f>
        <v>0</v>
      </c>
      <c r="C45" s="37" t="str">
        <f>+ObjetivosEstratégicos!B7</f>
        <v>I2</v>
      </c>
      <c r="D45" s="39">
        <f>VLOOKUP(C45,objetivos,2,0)</f>
        <v>0</v>
      </c>
      <c r="E45" s="37" t="str">
        <f>+ObjetivosEstratégicos!B8</f>
        <v>I3</v>
      </c>
      <c r="F45" s="39">
        <f>VLOOKUP(E45,objetivos,2,0)</f>
        <v>0</v>
      </c>
      <c r="G45" s="37" t="str">
        <f>+ObjetivosEstratégicos!B9</f>
        <v>I4</v>
      </c>
      <c r="H45" s="39">
        <f>VLOOKUP(G45,objetivos,2,0)</f>
        <v>0</v>
      </c>
      <c r="I45" s="37" t="str">
        <f>+ObjetivosEstratégicos!B10</f>
        <v>I5</v>
      </c>
      <c r="J45" s="39">
        <f>VLOOKUP(I45,objetivos,2,0)</f>
        <v>0</v>
      </c>
      <c r="K45" s="37" t="str">
        <f>+ObjetivosEstratégicos!B11</f>
        <v>I6</v>
      </c>
      <c r="L45" s="39">
        <f>VLOOKUP(K45,objetivos,2,0)</f>
        <v>0</v>
      </c>
      <c r="M45" s="37" t="str">
        <f>+ObjetivosEstratégicos!B12</f>
        <v>I7</v>
      </c>
      <c r="N45" s="37">
        <f>VLOOKUP(M45,objetivos,2,0)</f>
        <v>0</v>
      </c>
      <c r="O45" s="37" t="str">
        <f>+ObjetivosEstratégicos!B13</f>
        <v>I8</v>
      </c>
      <c r="P45" s="39">
        <f>VLOOKUP(O45,objetivos,2,0)</f>
        <v>0</v>
      </c>
      <c r="Q45" s="37" t="str">
        <f>+ObjetivosEstratégicos!B14</f>
        <v>I9</v>
      </c>
      <c r="R45" s="37">
        <f>VLOOKUP(Q45,objetivos,2,0)</f>
        <v>0</v>
      </c>
      <c r="S45" s="37" t="str">
        <f>+ObjetivosEstratégicos!B15</f>
        <v>I10</v>
      </c>
      <c r="T45" s="37">
        <f>VLOOKUP(S45,objetivos,2,0)</f>
        <v>0</v>
      </c>
    </row>
    <row r="46" spans="1:20" ht="15">
      <c r="A46" s="36"/>
      <c r="B46" s="36"/>
      <c r="C46" s="36"/>
      <c r="D46" s="36"/>
      <c r="E46" s="36"/>
      <c r="F46" s="36"/>
      <c r="G46" s="36"/>
      <c r="H46" s="36"/>
      <c r="I46" s="36"/>
      <c r="J46" s="36"/>
      <c r="K46" s="36"/>
      <c r="L46" s="36"/>
      <c r="M46" s="36"/>
      <c r="N46" s="36"/>
      <c r="O46" s="36"/>
      <c r="P46" s="36"/>
      <c r="Q46" s="36"/>
      <c r="R46" s="36"/>
      <c r="S46" s="36"/>
      <c r="T46" s="36"/>
    </row>
    <row r="47" spans="1:20" ht="15">
      <c r="A47" s="27"/>
      <c r="B47" s="27"/>
      <c r="C47" s="27"/>
      <c r="D47" s="27"/>
      <c r="E47" s="27"/>
      <c r="F47" s="27"/>
      <c r="G47" s="27"/>
      <c r="H47" s="27"/>
      <c r="I47" s="27"/>
      <c r="J47" s="27"/>
      <c r="K47" s="27"/>
      <c r="L47" s="27"/>
      <c r="M47" s="27"/>
      <c r="N47" s="27"/>
      <c r="O47" s="27"/>
      <c r="P47" s="27"/>
      <c r="Q47" s="27"/>
      <c r="R47" s="27"/>
      <c r="S47" s="27"/>
      <c r="T47" s="27"/>
    </row>
    <row r="48" spans="1:20" ht="15">
      <c r="A48" s="27"/>
      <c r="B48" s="27"/>
      <c r="C48" s="27"/>
      <c r="D48" s="27"/>
      <c r="E48" s="27"/>
      <c r="F48" s="27"/>
      <c r="G48" s="27"/>
      <c r="H48" s="27"/>
      <c r="I48" s="27"/>
      <c r="J48" s="27"/>
      <c r="K48" s="27"/>
      <c r="L48" s="27"/>
      <c r="M48" s="27"/>
      <c r="N48" s="27"/>
      <c r="O48" s="27"/>
      <c r="P48" s="27"/>
      <c r="Q48" s="27"/>
      <c r="R48" s="27"/>
      <c r="S48" s="27"/>
      <c r="T48" s="27"/>
    </row>
    <row r="49" spans="1:20" ht="15">
      <c r="A49" s="27"/>
      <c r="B49" s="27"/>
      <c r="C49" s="27"/>
      <c r="D49" s="27"/>
      <c r="E49" s="27"/>
      <c r="F49" s="27"/>
      <c r="G49" s="27"/>
      <c r="H49" s="27"/>
      <c r="I49" s="27"/>
      <c r="J49" s="27"/>
      <c r="K49" s="27"/>
      <c r="L49" s="27"/>
      <c r="M49" s="27"/>
      <c r="N49" s="27"/>
      <c r="O49" s="27"/>
      <c r="P49" s="27"/>
      <c r="Q49" s="27"/>
      <c r="R49" s="27"/>
      <c r="S49" s="27"/>
      <c r="T49" s="27"/>
    </row>
  </sheetData>
  <sheetProtection/>
  <mergeCells count="8">
    <mergeCell ref="A18:T18"/>
    <mergeCell ref="A26:T26"/>
    <mergeCell ref="A34:T34"/>
    <mergeCell ref="A42:T42"/>
    <mergeCell ref="A4:T4"/>
    <mergeCell ref="A5:T5"/>
    <mergeCell ref="A7:T7"/>
    <mergeCell ref="A9:T9"/>
  </mergeCell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2:F47"/>
  <sheetViews>
    <sheetView zoomScale="86" zoomScaleNormal="86" zoomScalePageLayoutView="0" workbookViewId="0" topLeftCell="A1">
      <selection activeCell="D6" sqref="D6:F47"/>
    </sheetView>
  </sheetViews>
  <sheetFormatPr defaultColWidth="11.421875" defaultRowHeight="15"/>
  <cols>
    <col min="1" max="1" width="17.57421875" style="0" customWidth="1"/>
    <col min="2" max="2" width="4.57421875" style="0" bestFit="1" customWidth="1"/>
    <col min="3" max="3" width="79.8515625" style="0" customWidth="1"/>
    <col min="4" max="4" width="25.28125" style="0" customWidth="1"/>
    <col min="5" max="5" width="25.140625" style="0" bestFit="1" customWidth="1"/>
    <col min="6" max="6" width="80.140625" style="0" bestFit="1" customWidth="1"/>
  </cols>
  <sheetData>
    <row r="2" spans="1:6" ht="18.75">
      <c r="A2" s="90" t="str">
        <f>+Menu!A2</f>
        <v>Modelo Sistema de Control de Gestión - Cuadro de Mando (BSC)</v>
      </c>
      <c r="B2" s="90"/>
      <c r="C2" s="90"/>
      <c r="D2" s="90"/>
      <c r="E2" s="90"/>
      <c r="F2" s="90"/>
    </row>
    <row r="3" spans="1:6" ht="18.75">
      <c r="A3" s="90" t="s">
        <v>68</v>
      </c>
      <c r="B3" s="90"/>
      <c r="C3" s="90"/>
      <c r="D3" s="90"/>
      <c r="E3" s="90"/>
      <c r="F3" s="90"/>
    </row>
    <row r="4" ht="15.75" thickBot="1"/>
    <row r="5" spans="1:6" ht="15.75" thickBot="1">
      <c r="A5" s="1" t="s">
        <v>3</v>
      </c>
      <c r="B5" s="1" t="s">
        <v>52</v>
      </c>
      <c r="C5" s="11" t="s">
        <v>4</v>
      </c>
      <c r="D5" s="43" t="s">
        <v>61</v>
      </c>
      <c r="E5" s="43" t="s">
        <v>62</v>
      </c>
      <c r="F5" s="43" t="s">
        <v>63</v>
      </c>
    </row>
    <row r="6" spans="1:6" ht="20.25" customHeight="1" thickBot="1">
      <c r="A6" s="98" t="str">
        <f>+ObjetivosEstratégicos!A6</f>
        <v>Perspectiva de Innovación y Aprendizaje</v>
      </c>
      <c r="B6" s="2" t="str">
        <f>+ObjetivosEstratégicos!B6</f>
        <v>I1</v>
      </c>
      <c r="C6" s="42">
        <f>+ObjetivosEstratégicos!C6</f>
        <v>0</v>
      </c>
      <c r="D6" s="36"/>
      <c r="E6" s="36"/>
      <c r="F6" s="36"/>
    </row>
    <row r="7" spans="1:6" ht="20.25" customHeight="1" thickBot="1">
      <c r="A7" s="99"/>
      <c r="B7" s="2" t="str">
        <f>+ObjetivosEstratégicos!B7</f>
        <v>I2</v>
      </c>
      <c r="C7" s="42">
        <f>+ObjetivosEstratégicos!C7</f>
        <v>0</v>
      </c>
      <c r="D7" s="36"/>
      <c r="E7" s="36"/>
      <c r="F7" s="36"/>
    </row>
    <row r="8" spans="1:6" ht="20.25" customHeight="1" thickBot="1">
      <c r="A8" s="99"/>
      <c r="B8" s="2" t="str">
        <f>+ObjetivosEstratégicos!B8</f>
        <v>I3</v>
      </c>
      <c r="C8" s="42">
        <f>+ObjetivosEstratégicos!C8</f>
        <v>0</v>
      </c>
      <c r="D8" s="68"/>
      <c r="E8" s="68"/>
      <c r="F8" s="68"/>
    </row>
    <row r="9" spans="1:6" ht="20.25" customHeight="1" thickBot="1">
      <c r="A9" s="99"/>
      <c r="B9" s="2" t="str">
        <f>+ObjetivosEstratégicos!B9</f>
        <v>I4</v>
      </c>
      <c r="C9" s="42">
        <f>+ObjetivosEstratégicos!C9</f>
        <v>0</v>
      </c>
      <c r="D9" s="36"/>
      <c r="E9" s="36"/>
      <c r="F9" s="36"/>
    </row>
    <row r="10" spans="1:6" ht="20.25" customHeight="1" thickBot="1">
      <c r="A10" s="99"/>
      <c r="B10" s="2" t="str">
        <f>+ObjetivosEstratégicos!B10</f>
        <v>I5</v>
      </c>
      <c r="C10" s="42">
        <f>+ObjetivosEstratégicos!C10</f>
        <v>0</v>
      </c>
      <c r="D10" s="36"/>
      <c r="E10" s="36"/>
      <c r="F10" s="36"/>
    </row>
    <row r="11" spans="1:6" ht="20.25" customHeight="1" thickBot="1">
      <c r="A11" s="99"/>
      <c r="B11" s="2" t="str">
        <f>+ObjetivosEstratégicos!B11</f>
        <v>I6</v>
      </c>
      <c r="C11" s="42">
        <f>+ObjetivosEstratégicos!C11</f>
        <v>0</v>
      </c>
      <c r="D11" s="36"/>
      <c r="E11" s="36"/>
      <c r="F11" s="36"/>
    </row>
    <row r="12" spans="1:6" ht="20.25" customHeight="1" thickBot="1">
      <c r="A12" s="99"/>
      <c r="B12" s="2" t="str">
        <f>+ObjetivosEstratégicos!B12</f>
        <v>I7</v>
      </c>
      <c r="C12" s="42">
        <f>+ObjetivosEstratégicos!C12</f>
        <v>0</v>
      </c>
      <c r="D12" s="36"/>
      <c r="E12" s="36"/>
      <c r="F12" s="36"/>
    </row>
    <row r="13" spans="1:6" ht="20.25" customHeight="1" thickBot="1">
      <c r="A13" s="99"/>
      <c r="B13" s="2" t="str">
        <f>+ObjetivosEstratégicos!B13</f>
        <v>I8</v>
      </c>
      <c r="C13" s="42">
        <f>+ObjetivosEstratégicos!C13</f>
        <v>0</v>
      </c>
      <c r="D13" s="36"/>
      <c r="E13" s="36"/>
      <c r="F13" s="36"/>
    </row>
    <row r="14" spans="1:6" ht="20.25" customHeight="1" thickBot="1">
      <c r="A14" s="99"/>
      <c r="B14" s="2" t="str">
        <f>+ObjetivosEstratégicos!B14</f>
        <v>I9</v>
      </c>
      <c r="C14" s="42">
        <f>+ObjetivosEstratégicos!C14</f>
        <v>0</v>
      </c>
      <c r="D14" s="36"/>
      <c r="E14" s="36"/>
      <c r="F14" s="36"/>
    </row>
    <row r="15" spans="1:6" ht="20.25" customHeight="1" thickBot="1">
      <c r="A15" s="100"/>
      <c r="B15" s="2" t="str">
        <f>+ObjetivosEstratégicos!B15</f>
        <v>I10</v>
      </c>
      <c r="C15" s="42">
        <f>+ObjetivosEstratégicos!C15</f>
        <v>0</v>
      </c>
      <c r="D15" s="36"/>
      <c r="E15" s="36"/>
      <c r="F15" s="36"/>
    </row>
    <row r="16" spans="1:6" ht="20.25" customHeight="1" thickBot="1">
      <c r="A16" s="98" t="str">
        <f>+ObjetivosEstratégicos!A16</f>
        <v>Perspectiva de los Procesos Internos</v>
      </c>
      <c r="B16" s="2" t="str">
        <f>+ObjetivosEstratégicos!B16</f>
        <v>P1</v>
      </c>
      <c r="C16" s="42">
        <f>+ObjetivosEstratégicos!C16</f>
        <v>0</v>
      </c>
      <c r="D16" s="65"/>
      <c r="E16" s="65"/>
      <c r="F16" s="65"/>
    </row>
    <row r="17" spans="1:6" ht="20.25" customHeight="1" thickBot="1">
      <c r="A17" s="99"/>
      <c r="B17" s="2" t="str">
        <f>+ObjetivosEstratégicos!B17</f>
        <v>P2</v>
      </c>
      <c r="C17" s="42">
        <f>+ObjetivosEstratégicos!C17</f>
        <v>0</v>
      </c>
      <c r="D17" s="32"/>
      <c r="E17" s="32"/>
      <c r="F17" s="32"/>
    </row>
    <row r="18" spans="1:6" ht="20.25" customHeight="1" thickBot="1">
      <c r="A18" s="99"/>
      <c r="B18" s="2" t="str">
        <f>+ObjetivosEstratégicos!B18</f>
        <v>P3</v>
      </c>
      <c r="C18" s="42">
        <f>+ObjetivosEstratégicos!C18</f>
        <v>0</v>
      </c>
      <c r="D18" s="32"/>
      <c r="E18" s="32"/>
      <c r="F18" s="32"/>
    </row>
    <row r="19" spans="1:6" ht="20.25" customHeight="1" thickBot="1">
      <c r="A19" s="99"/>
      <c r="B19" s="2" t="str">
        <f>+ObjetivosEstratégicos!B19</f>
        <v>P4</v>
      </c>
      <c r="C19" s="42">
        <f>+ObjetivosEstratégicos!C19</f>
        <v>0</v>
      </c>
      <c r="D19" s="32"/>
      <c r="E19" s="32"/>
      <c r="F19" s="32"/>
    </row>
    <row r="20" spans="1:6" ht="20.25" customHeight="1" thickBot="1">
      <c r="A20" s="99"/>
      <c r="B20" s="2" t="str">
        <f>+ObjetivosEstratégicos!B20</f>
        <v>P5</v>
      </c>
      <c r="C20" s="42">
        <f>+ObjetivosEstratégicos!C20</f>
        <v>0</v>
      </c>
      <c r="D20" s="32"/>
      <c r="E20" s="32"/>
      <c r="F20" s="32"/>
    </row>
    <row r="21" spans="1:6" ht="20.25" customHeight="1" thickBot="1">
      <c r="A21" s="99"/>
      <c r="B21" s="2" t="str">
        <f>+ObjetivosEstratégicos!B21</f>
        <v>P6</v>
      </c>
      <c r="C21" s="42">
        <f>+ObjetivosEstratégicos!C21</f>
        <v>0</v>
      </c>
      <c r="D21" s="32"/>
      <c r="E21" s="32"/>
      <c r="F21" s="32"/>
    </row>
    <row r="22" spans="1:6" ht="20.25" customHeight="1" thickBot="1">
      <c r="A22" s="99"/>
      <c r="B22" s="2" t="str">
        <f>+ObjetivosEstratégicos!B22</f>
        <v>P7</v>
      </c>
      <c r="C22" s="42">
        <f>+ObjetivosEstratégicos!C22</f>
        <v>0</v>
      </c>
      <c r="D22" s="32"/>
      <c r="E22" s="32"/>
      <c r="F22" s="32"/>
    </row>
    <row r="23" spans="1:6" ht="20.25" customHeight="1" thickBot="1">
      <c r="A23" s="99"/>
      <c r="B23" s="2" t="str">
        <f>+ObjetivosEstratégicos!B23</f>
        <v>P8</v>
      </c>
      <c r="C23" s="42">
        <f>+ObjetivosEstratégicos!C23</f>
        <v>0</v>
      </c>
      <c r="D23" s="32"/>
      <c r="E23" s="32"/>
      <c r="F23" s="32"/>
    </row>
    <row r="24" spans="1:6" ht="20.25" customHeight="1" thickBot="1">
      <c r="A24" s="99"/>
      <c r="B24" s="2" t="str">
        <f>+ObjetivosEstratégicos!B24</f>
        <v>P9</v>
      </c>
      <c r="C24" s="42">
        <f>+ObjetivosEstratégicos!C24</f>
        <v>0</v>
      </c>
      <c r="D24" s="32"/>
      <c r="E24" s="32"/>
      <c r="F24" s="32"/>
    </row>
    <row r="25" spans="1:6" ht="20.25" customHeight="1" thickBot="1">
      <c r="A25" s="100"/>
      <c r="B25" s="2" t="str">
        <f>+ObjetivosEstratégicos!B25</f>
        <v>P10</v>
      </c>
      <c r="C25" s="42">
        <f>+ObjetivosEstratégicos!C25</f>
        <v>0</v>
      </c>
      <c r="D25" s="32"/>
      <c r="E25" s="32"/>
      <c r="F25" s="32"/>
    </row>
    <row r="26" spans="1:6" ht="20.25" customHeight="1" thickBot="1">
      <c r="A26" s="98" t="str">
        <f>+ObjetivosEstratégicos!A26</f>
        <v>Perspectiva de los Clientes</v>
      </c>
      <c r="B26" s="2" t="str">
        <f>+ObjetivosEstratégicos!B26</f>
        <v>C1</v>
      </c>
      <c r="C26" s="42">
        <f>+ObjetivosEstratégicos!C26</f>
        <v>0</v>
      </c>
      <c r="D26" s="67"/>
      <c r="E26" s="67"/>
      <c r="F26" s="67"/>
    </row>
    <row r="27" spans="1:6" ht="20.25" customHeight="1" thickBot="1">
      <c r="A27" s="99"/>
      <c r="B27" s="2" t="str">
        <f>+ObjetivosEstratégicos!B27</f>
        <v>C2</v>
      </c>
      <c r="C27" s="42">
        <f>+ObjetivosEstratégicos!C27</f>
        <v>0</v>
      </c>
      <c r="D27" s="28"/>
      <c r="E27" s="28"/>
      <c r="F27" s="28"/>
    </row>
    <row r="28" spans="1:6" ht="20.25" customHeight="1" thickBot="1">
      <c r="A28" s="99"/>
      <c r="B28" s="2" t="str">
        <f>+ObjetivosEstratégicos!B28</f>
        <v>C3</v>
      </c>
      <c r="C28" s="42">
        <f>+ObjetivosEstratégicos!C28</f>
        <v>0</v>
      </c>
      <c r="D28" s="28"/>
      <c r="E28" s="28"/>
      <c r="F28" s="28"/>
    </row>
    <row r="29" spans="1:6" ht="20.25" customHeight="1" thickBot="1">
      <c r="A29" s="99"/>
      <c r="B29" s="2" t="str">
        <f>+ObjetivosEstratégicos!B29</f>
        <v>C4</v>
      </c>
      <c r="C29" s="42">
        <f>+ObjetivosEstratégicos!C29</f>
        <v>0</v>
      </c>
      <c r="D29" s="28"/>
      <c r="E29" s="28"/>
      <c r="F29" s="28"/>
    </row>
    <row r="30" spans="1:6" ht="20.25" customHeight="1" thickBot="1">
      <c r="A30" s="99"/>
      <c r="B30" s="2" t="str">
        <f>+ObjetivosEstratégicos!B30</f>
        <v>C5</v>
      </c>
      <c r="C30" s="42">
        <f>+ObjetivosEstratégicos!C30</f>
        <v>0</v>
      </c>
      <c r="D30" s="28"/>
      <c r="E30" s="28"/>
      <c r="F30" s="28"/>
    </row>
    <row r="31" spans="1:6" ht="20.25" customHeight="1" thickBot="1">
      <c r="A31" s="99"/>
      <c r="B31" s="2" t="str">
        <f>+ObjetivosEstratégicos!B31</f>
        <v>C6</v>
      </c>
      <c r="C31" s="42">
        <f>+ObjetivosEstratégicos!C31</f>
        <v>0</v>
      </c>
      <c r="D31" s="28"/>
      <c r="E31" s="28"/>
      <c r="F31" s="28"/>
    </row>
    <row r="32" spans="1:6" ht="20.25" customHeight="1" thickBot="1">
      <c r="A32" s="99"/>
      <c r="B32" s="2" t="str">
        <f>+ObjetivosEstratégicos!B32</f>
        <v>C7</v>
      </c>
      <c r="C32" s="42">
        <f>+ObjetivosEstratégicos!C32</f>
        <v>0</v>
      </c>
      <c r="D32" s="28"/>
      <c r="E32" s="28"/>
      <c r="F32" s="28"/>
    </row>
    <row r="33" spans="1:6" ht="20.25" customHeight="1" thickBot="1">
      <c r="A33" s="99"/>
      <c r="B33" s="2" t="str">
        <f>+ObjetivosEstratégicos!B33</f>
        <v>C8</v>
      </c>
      <c r="C33" s="42">
        <f>+ObjetivosEstratégicos!C33</f>
        <v>0</v>
      </c>
      <c r="D33" s="28"/>
      <c r="E33" s="28"/>
      <c r="F33" s="28"/>
    </row>
    <row r="34" spans="1:6" ht="20.25" customHeight="1" thickBot="1">
      <c r="A34" s="99"/>
      <c r="B34" s="2" t="str">
        <f>+ObjetivosEstratégicos!B34</f>
        <v>C9</v>
      </c>
      <c r="C34" s="42">
        <f>+ObjetivosEstratégicos!C34</f>
        <v>0</v>
      </c>
      <c r="D34" s="28"/>
      <c r="E34" s="28"/>
      <c r="F34" s="28"/>
    </row>
    <row r="35" spans="1:6" ht="20.25" customHeight="1" thickBot="1">
      <c r="A35" s="100"/>
      <c r="B35" s="2" t="str">
        <f>+ObjetivosEstratégicos!B35</f>
        <v>C10</v>
      </c>
      <c r="C35" s="42">
        <f>+ObjetivosEstratégicos!C35</f>
        <v>0</v>
      </c>
      <c r="D35" s="28"/>
      <c r="E35" s="28"/>
      <c r="F35" s="28"/>
    </row>
    <row r="36" spans="1:6" ht="20.25" customHeight="1" thickBot="1">
      <c r="A36" s="98" t="str">
        <f>+ObjetivosEstratégicos!A36</f>
        <v>Perspectiva Financiera</v>
      </c>
      <c r="B36" s="2" t="str">
        <f>+ObjetivosEstratégicos!B36</f>
        <v>F1</v>
      </c>
      <c r="C36" s="42">
        <f>+ObjetivosEstratégicos!C36</f>
        <v>0</v>
      </c>
      <c r="D36" s="66"/>
      <c r="E36" s="66"/>
      <c r="F36" s="66"/>
    </row>
    <row r="37" spans="1:6" ht="20.25" customHeight="1" thickBot="1">
      <c r="A37" s="99"/>
      <c r="B37" s="2" t="str">
        <f>+ObjetivosEstratégicos!B37</f>
        <v>F2</v>
      </c>
      <c r="C37" s="42">
        <f>+ObjetivosEstratégicos!C37</f>
        <v>0</v>
      </c>
      <c r="D37" s="23"/>
      <c r="E37" s="23"/>
      <c r="F37" s="23"/>
    </row>
    <row r="38" spans="1:6" ht="20.25" customHeight="1" thickBot="1">
      <c r="A38" s="99"/>
      <c r="B38" s="2" t="str">
        <f>+ObjetivosEstratégicos!B38</f>
        <v>F3</v>
      </c>
      <c r="C38" s="42">
        <f>+ObjetivosEstratégicos!C38</f>
        <v>0</v>
      </c>
      <c r="D38" s="23"/>
      <c r="E38" s="23"/>
      <c r="F38" s="23"/>
    </row>
    <row r="39" spans="1:6" ht="29.25" customHeight="1" thickBot="1">
      <c r="A39" s="99"/>
      <c r="B39" s="2" t="str">
        <f>+ObjetivosEstratégicos!B39</f>
        <v>F4</v>
      </c>
      <c r="C39" s="42">
        <f>+ObjetivosEstratégicos!C39</f>
        <v>0</v>
      </c>
      <c r="D39" s="23"/>
      <c r="E39" s="23"/>
      <c r="F39" s="23"/>
    </row>
    <row r="40" spans="1:6" ht="20.25" customHeight="1" thickBot="1">
      <c r="A40" s="99"/>
      <c r="B40" s="2" t="str">
        <f>+ObjetivosEstratégicos!B40</f>
        <v>F5</v>
      </c>
      <c r="C40" s="42">
        <f>+ObjetivosEstratégicos!C40</f>
        <v>0</v>
      </c>
      <c r="D40" s="23"/>
      <c r="E40" s="23"/>
      <c r="F40" s="23"/>
    </row>
    <row r="41" spans="1:6" ht="20.25" customHeight="1" thickBot="1">
      <c r="A41" s="99"/>
      <c r="B41" s="2" t="str">
        <f>+ObjetivosEstratégicos!B41</f>
        <v>F6</v>
      </c>
      <c r="C41" s="42">
        <f>+ObjetivosEstratégicos!C41</f>
        <v>0</v>
      </c>
      <c r="D41" s="23"/>
      <c r="E41" s="23"/>
      <c r="F41" s="23"/>
    </row>
    <row r="42" spans="1:6" ht="20.25" customHeight="1" thickBot="1">
      <c r="A42" s="99"/>
      <c r="B42" s="2" t="str">
        <f>+ObjetivosEstratégicos!B42</f>
        <v>F7</v>
      </c>
      <c r="C42" s="42">
        <f>+ObjetivosEstratégicos!C42</f>
        <v>0</v>
      </c>
      <c r="D42" s="23"/>
      <c r="E42" s="23"/>
      <c r="F42" s="23"/>
    </row>
    <row r="43" spans="1:6" ht="20.25" customHeight="1" thickBot="1">
      <c r="A43" s="99"/>
      <c r="B43" s="2" t="str">
        <f>+ObjetivosEstratégicos!B43</f>
        <v>F8</v>
      </c>
      <c r="C43" s="42">
        <f>+ObjetivosEstratégicos!C43</f>
        <v>0</v>
      </c>
      <c r="D43" s="23"/>
      <c r="E43" s="23"/>
      <c r="F43" s="23"/>
    </row>
    <row r="44" spans="1:6" ht="20.25" customHeight="1" thickBot="1">
      <c r="A44" s="99"/>
      <c r="B44" s="2" t="str">
        <f>+ObjetivosEstratégicos!B44</f>
        <v>F9</v>
      </c>
      <c r="C44" s="42">
        <f>+ObjetivosEstratégicos!C44</f>
        <v>0</v>
      </c>
      <c r="D44" s="23"/>
      <c r="E44" s="23"/>
      <c r="F44" s="23"/>
    </row>
    <row r="45" spans="1:6" ht="20.25" customHeight="1" thickBot="1">
      <c r="A45" s="100"/>
      <c r="B45" s="2" t="str">
        <f>+ObjetivosEstratégicos!B45</f>
        <v>F10</v>
      </c>
      <c r="C45" s="42">
        <f>+ObjetivosEstratégicos!C45</f>
        <v>0</v>
      </c>
      <c r="D45" s="23"/>
      <c r="E45" s="23"/>
      <c r="F45" s="23"/>
    </row>
    <row r="46" spans="1:6" ht="20.25" customHeight="1" thickBot="1">
      <c r="A46" s="40">
        <f>+ObjetivosEstratégicos!A46</f>
        <v>0</v>
      </c>
      <c r="B46" s="2" t="str">
        <f>+ObjetivosEstratégicos!B46</f>
        <v>S1</v>
      </c>
      <c r="C46" s="42">
        <f>+ObjetivosEstratégicos!C46</f>
        <v>0</v>
      </c>
      <c r="D46" s="44"/>
      <c r="E46" s="44"/>
      <c r="F46" s="44"/>
    </row>
    <row r="47" spans="1:6" ht="20.25" customHeight="1" thickBot="1">
      <c r="A47" s="41"/>
      <c r="B47" s="2" t="str">
        <f>+ObjetivosEstratégicos!B47</f>
        <v>S2</v>
      </c>
      <c r="C47" s="42">
        <f>+ObjetivosEstratégicos!C47</f>
        <v>0</v>
      </c>
      <c r="D47" s="12"/>
      <c r="E47" s="12"/>
      <c r="F47" s="12"/>
    </row>
  </sheetData>
  <sheetProtection/>
  <mergeCells count="6">
    <mergeCell ref="A6:A15"/>
    <mergeCell ref="A16:A25"/>
    <mergeCell ref="A26:A35"/>
    <mergeCell ref="A36:A45"/>
    <mergeCell ref="A2:F2"/>
    <mergeCell ref="A3:F3"/>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BB50"/>
  <sheetViews>
    <sheetView tabSelected="1" zoomScale="79" zoomScaleNormal="79" zoomScalePageLayoutView="0" workbookViewId="0" topLeftCell="A1">
      <selection activeCell="A19" sqref="A19:A28"/>
    </sheetView>
  </sheetViews>
  <sheetFormatPr defaultColWidth="11.421875" defaultRowHeight="15"/>
  <cols>
    <col min="1" max="1" width="16.8515625" style="0" customWidth="1"/>
    <col min="2" max="2" width="4.57421875" style="0" bestFit="1" customWidth="1"/>
    <col min="3" max="3" width="37.8515625" style="0" customWidth="1"/>
    <col min="4" max="4" width="23.00390625" style="0" customWidth="1"/>
    <col min="5" max="5" width="22.7109375" style="0" customWidth="1"/>
    <col min="6" max="6" width="51.28125" style="0" customWidth="1"/>
    <col min="7" max="7" width="8.8515625" style="0" customWidth="1"/>
    <col min="8" max="8" width="10.57421875" style="0" customWidth="1"/>
    <col min="9" max="9" width="7.7109375" style="0" customWidth="1"/>
    <col min="10" max="10" width="9.7109375" style="0" customWidth="1"/>
  </cols>
  <sheetData>
    <row r="1" spans="1:6" ht="21">
      <c r="A1" s="89" t="str">
        <f>+Menu!A2</f>
        <v>Modelo Sistema de Control de Gestión - Cuadro de Mando (BSC)</v>
      </c>
      <c r="B1" s="89"/>
      <c r="C1" s="89"/>
      <c r="D1" s="89"/>
      <c r="E1" s="89"/>
      <c r="F1" s="89"/>
    </row>
    <row r="3" spans="1:6" ht="26.25">
      <c r="A3" s="110" t="s">
        <v>74</v>
      </c>
      <c r="B3" s="110"/>
      <c r="C3" s="110"/>
      <c r="D3" s="110"/>
      <c r="E3" s="110"/>
      <c r="F3" s="110"/>
    </row>
    <row r="6" spans="7:54" ht="23.25">
      <c r="G6" s="109" t="s">
        <v>73</v>
      </c>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row>
    <row r="7" spans="5:54" ht="19.5" thickBot="1">
      <c r="E7" s="69" t="s">
        <v>108</v>
      </c>
      <c r="G7" s="108">
        <v>1</v>
      </c>
      <c r="H7" s="108"/>
      <c r="I7" s="108"/>
      <c r="J7" s="108"/>
      <c r="K7" s="108">
        <v>2</v>
      </c>
      <c r="L7" s="108"/>
      <c r="M7" s="108"/>
      <c r="N7" s="108"/>
      <c r="O7" s="108">
        <v>3</v>
      </c>
      <c r="P7" s="108"/>
      <c r="Q7" s="108"/>
      <c r="R7" s="108"/>
      <c r="S7" s="108">
        <v>4</v>
      </c>
      <c r="T7" s="108"/>
      <c r="U7" s="108"/>
      <c r="V7" s="108"/>
      <c r="W7" s="108">
        <v>5</v>
      </c>
      <c r="X7" s="108"/>
      <c r="Y7" s="108"/>
      <c r="Z7" s="108"/>
      <c r="AA7" s="108">
        <v>6</v>
      </c>
      <c r="AB7" s="108"/>
      <c r="AC7" s="108"/>
      <c r="AD7" s="108"/>
      <c r="AE7" s="108">
        <v>7</v>
      </c>
      <c r="AF7" s="108"/>
      <c r="AG7" s="108"/>
      <c r="AH7" s="108"/>
      <c r="AI7" s="108">
        <v>8</v>
      </c>
      <c r="AJ7" s="108"/>
      <c r="AK7" s="108"/>
      <c r="AL7" s="108"/>
      <c r="AM7" s="108">
        <v>9</v>
      </c>
      <c r="AN7" s="108"/>
      <c r="AO7" s="108"/>
      <c r="AP7" s="108"/>
      <c r="AQ7" s="108">
        <v>10</v>
      </c>
      <c r="AR7" s="108"/>
      <c r="AS7" s="108"/>
      <c r="AT7" s="108"/>
      <c r="AU7" s="108">
        <v>11</v>
      </c>
      <c r="AV7" s="108"/>
      <c r="AW7" s="108"/>
      <c r="AX7" s="108"/>
      <c r="AY7" s="108">
        <v>12</v>
      </c>
      <c r="AZ7" s="108"/>
      <c r="BA7" s="108"/>
      <c r="BB7" s="108"/>
    </row>
    <row r="8" spans="1:54" ht="23.25" thickBot="1">
      <c r="A8" s="1" t="s">
        <v>3</v>
      </c>
      <c r="B8" s="1" t="s">
        <v>52</v>
      </c>
      <c r="C8" s="11" t="s">
        <v>4</v>
      </c>
      <c r="D8" s="43" t="s">
        <v>61</v>
      </c>
      <c r="E8" s="43" t="s">
        <v>62</v>
      </c>
      <c r="F8" s="70" t="s">
        <v>63</v>
      </c>
      <c r="G8" s="71" t="s">
        <v>69</v>
      </c>
      <c r="H8" s="73" t="s">
        <v>70</v>
      </c>
      <c r="I8" s="74" t="s">
        <v>71</v>
      </c>
      <c r="J8" s="72" t="s">
        <v>72</v>
      </c>
      <c r="K8" s="71" t="s">
        <v>69</v>
      </c>
      <c r="L8" s="73" t="s">
        <v>70</v>
      </c>
      <c r="M8" s="74" t="s">
        <v>71</v>
      </c>
      <c r="N8" s="72" t="s">
        <v>72</v>
      </c>
      <c r="O8" s="71" t="s">
        <v>69</v>
      </c>
      <c r="P8" s="73" t="s">
        <v>70</v>
      </c>
      <c r="Q8" s="74" t="s">
        <v>71</v>
      </c>
      <c r="R8" s="72" t="s">
        <v>72</v>
      </c>
      <c r="S8" s="71" t="s">
        <v>69</v>
      </c>
      <c r="T8" s="73" t="s">
        <v>70</v>
      </c>
      <c r="U8" s="74" t="s">
        <v>71</v>
      </c>
      <c r="V8" s="72" t="s">
        <v>72</v>
      </c>
      <c r="W8" s="71" t="s">
        <v>69</v>
      </c>
      <c r="X8" s="73" t="s">
        <v>70</v>
      </c>
      <c r="Y8" s="74" t="s">
        <v>71</v>
      </c>
      <c r="Z8" s="72" t="s">
        <v>72</v>
      </c>
      <c r="AA8" s="71" t="s">
        <v>69</v>
      </c>
      <c r="AB8" s="73" t="s">
        <v>70</v>
      </c>
      <c r="AC8" s="74" t="s">
        <v>71</v>
      </c>
      <c r="AD8" s="72" t="s">
        <v>72</v>
      </c>
      <c r="AE8" s="71" t="s">
        <v>69</v>
      </c>
      <c r="AF8" s="73" t="s">
        <v>70</v>
      </c>
      <c r="AG8" s="74" t="s">
        <v>71</v>
      </c>
      <c r="AH8" s="72" t="s">
        <v>72</v>
      </c>
      <c r="AI8" s="71" t="s">
        <v>69</v>
      </c>
      <c r="AJ8" s="73" t="s">
        <v>70</v>
      </c>
      <c r="AK8" s="74" t="s">
        <v>71</v>
      </c>
      <c r="AL8" s="72" t="s">
        <v>72</v>
      </c>
      <c r="AM8" s="71" t="s">
        <v>69</v>
      </c>
      <c r="AN8" s="73" t="s">
        <v>70</v>
      </c>
      <c r="AO8" s="74" t="s">
        <v>71</v>
      </c>
      <c r="AP8" s="72" t="s">
        <v>72</v>
      </c>
      <c r="AQ8" s="71" t="s">
        <v>69</v>
      </c>
      <c r="AR8" s="73" t="s">
        <v>70</v>
      </c>
      <c r="AS8" s="74" t="s">
        <v>71</v>
      </c>
      <c r="AT8" s="72" t="s">
        <v>72</v>
      </c>
      <c r="AU8" s="71" t="s">
        <v>69</v>
      </c>
      <c r="AV8" s="73" t="s">
        <v>70</v>
      </c>
      <c r="AW8" s="74" t="s">
        <v>71</v>
      </c>
      <c r="AX8" s="72" t="s">
        <v>72</v>
      </c>
      <c r="AY8" s="71" t="s">
        <v>69</v>
      </c>
      <c r="AZ8" s="73" t="s">
        <v>70</v>
      </c>
      <c r="BA8" s="74" t="s">
        <v>71</v>
      </c>
      <c r="BB8" s="72" t="s">
        <v>72</v>
      </c>
    </row>
    <row r="9" spans="1:54" ht="15.75" customHeight="1" thickBot="1">
      <c r="A9" s="98" t="str">
        <f>+ObjetivosEstratégicos!A6</f>
        <v>Perspectiva de Innovación y Aprendizaje</v>
      </c>
      <c r="B9" s="2" t="str">
        <f>+ObjetivosEstratégicos!B6</f>
        <v>I1</v>
      </c>
      <c r="C9" s="42">
        <f>+ObjetivosEstratégicos!C6</f>
        <v>0</v>
      </c>
      <c r="D9" s="36">
        <f>+Matriz!D6</f>
        <v>0</v>
      </c>
      <c r="E9" s="36">
        <f>+Matriz!E6</f>
        <v>0</v>
      </c>
      <c r="F9" s="36">
        <f>+Matriz!F6</f>
        <v>0</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ht="24.75" customHeight="1" thickBot="1">
      <c r="A10" s="99"/>
      <c r="B10" s="2" t="str">
        <f>+ObjetivosEstratégicos!B7</f>
        <v>I2</v>
      </c>
      <c r="C10" s="42">
        <f>+ObjetivosEstratégicos!C7</f>
        <v>0</v>
      </c>
      <c r="D10" s="36">
        <f>+Matriz!D7</f>
        <v>0</v>
      </c>
      <c r="E10" s="36">
        <f>+Matriz!E7</f>
        <v>0</v>
      </c>
      <c r="F10" s="36">
        <f>+Matriz!F7</f>
        <v>0</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ht="23.25" customHeight="1" thickBot="1">
      <c r="A11" s="99"/>
      <c r="B11" s="2" t="str">
        <f>+ObjetivosEstratégicos!B8</f>
        <v>I3</v>
      </c>
      <c r="C11" s="42">
        <f>+ObjetivosEstratégicos!C8</f>
        <v>0</v>
      </c>
      <c r="D11" s="36">
        <f>+Matriz!D8</f>
        <v>0</v>
      </c>
      <c r="E11" s="36">
        <f>+Matriz!E8</f>
        <v>0</v>
      </c>
      <c r="F11" s="36">
        <f>+Matriz!F8</f>
        <v>0</v>
      </c>
      <c r="G11" s="76"/>
      <c r="H11" s="76"/>
      <c r="I11" s="77"/>
      <c r="J11" s="75"/>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ht="15.75" customHeight="1" thickBot="1">
      <c r="A12" s="99"/>
      <c r="B12" s="2" t="str">
        <f>+ObjetivosEstratégicos!B9</f>
        <v>I4</v>
      </c>
      <c r="C12" s="42">
        <f>+ObjetivosEstratégicos!C9</f>
        <v>0</v>
      </c>
      <c r="D12" s="36">
        <f>+Matriz!D9</f>
        <v>0</v>
      </c>
      <c r="E12" s="36">
        <f>+Matriz!E9</f>
        <v>0</v>
      </c>
      <c r="F12" s="36">
        <f>+Matriz!F9</f>
        <v>0</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ht="15.75" customHeight="1" thickBot="1">
      <c r="A13" s="99"/>
      <c r="B13" s="2" t="str">
        <f>+ObjetivosEstratégicos!B10</f>
        <v>I5</v>
      </c>
      <c r="C13" s="42">
        <f>+ObjetivosEstratégicos!C10</f>
        <v>0</v>
      </c>
      <c r="D13" s="36">
        <f>+Matriz!D10</f>
        <v>0</v>
      </c>
      <c r="E13" s="36">
        <f>+Matriz!E10</f>
        <v>0</v>
      </c>
      <c r="F13" s="36">
        <f>+Matriz!F10</f>
        <v>0</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ht="15.75" customHeight="1" thickBot="1">
      <c r="A14" s="99"/>
      <c r="B14" s="2" t="str">
        <f>+ObjetivosEstratégicos!B11</f>
        <v>I6</v>
      </c>
      <c r="C14" s="42">
        <f>+ObjetivosEstratégicos!C11</f>
        <v>0</v>
      </c>
      <c r="D14" s="36">
        <f>+Matriz!D11</f>
        <v>0</v>
      </c>
      <c r="E14" s="36">
        <f>+Matriz!E11</f>
        <v>0</v>
      </c>
      <c r="F14" s="36">
        <f>+Matriz!F11</f>
        <v>0</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ht="15.75" thickBot="1">
      <c r="A15" s="99"/>
      <c r="B15" s="2" t="str">
        <f>+ObjetivosEstratégicos!B12</f>
        <v>I7</v>
      </c>
      <c r="C15" s="42">
        <f>+ObjetivosEstratégicos!C12</f>
        <v>0</v>
      </c>
      <c r="D15" s="36">
        <f>+Matriz!D12</f>
        <v>0</v>
      </c>
      <c r="E15" s="36">
        <f>+Matriz!E12</f>
        <v>0</v>
      </c>
      <c r="F15" s="36">
        <f>+Matriz!F12</f>
        <v>0</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ht="15.75" thickBot="1">
      <c r="A16" s="99"/>
      <c r="B16" s="2" t="str">
        <f>+ObjetivosEstratégicos!B13</f>
        <v>I8</v>
      </c>
      <c r="C16" s="42">
        <f>+ObjetivosEstratégicos!C13</f>
        <v>0</v>
      </c>
      <c r="D16" s="36">
        <f>+Matriz!D13</f>
        <v>0</v>
      </c>
      <c r="E16" s="36">
        <f>+Matriz!E13</f>
        <v>0</v>
      </c>
      <c r="F16" s="36">
        <f>+Matriz!F13</f>
        <v>0</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ht="15.75" thickBot="1">
      <c r="A17" s="99"/>
      <c r="B17" s="2" t="str">
        <f>+ObjetivosEstratégicos!B14</f>
        <v>I9</v>
      </c>
      <c r="C17" s="42">
        <f>+ObjetivosEstratégicos!C14</f>
        <v>0</v>
      </c>
      <c r="D17" s="36">
        <f>+Matriz!D14</f>
        <v>0</v>
      </c>
      <c r="E17" s="36">
        <f>+Matriz!E14</f>
        <v>0</v>
      </c>
      <c r="F17" s="36">
        <f>+Matriz!F14</f>
        <v>0</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ht="15.75" thickBot="1">
      <c r="A18" s="100"/>
      <c r="B18" s="2" t="str">
        <f>+ObjetivosEstratégicos!B15</f>
        <v>I10</v>
      </c>
      <c r="C18" s="42">
        <f>+ObjetivosEstratégicos!C15</f>
        <v>0</v>
      </c>
      <c r="D18" s="36">
        <f>+Matriz!D15</f>
        <v>0</v>
      </c>
      <c r="E18" s="36">
        <f>+Matriz!E15</f>
        <v>0</v>
      </c>
      <c r="F18" s="36">
        <f>+Matriz!F15</f>
        <v>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ht="23.25" customHeight="1" thickBot="1">
      <c r="A19" s="98" t="str">
        <f>+ObjetivosEstratégicos!A16</f>
        <v>Perspectiva de los Procesos Internos</v>
      </c>
      <c r="B19" s="2" t="str">
        <f>+ObjetivosEstratégicos!B16</f>
        <v>P1</v>
      </c>
      <c r="C19" s="42">
        <f>+ObjetivosEstratégicos!C16</f>
        <v>0</v>
      </c>
      <c r="D19" s="36">
        <f>+Matriz!D16</f>
        <v>0</v>
      </c>
      <c r="E19" s="36">
        <f>+Matriz!E16</f>
        <v>0</v>
      </c>
      <c r="F19" s="36">
        <f>+Matriz!F16</f>
        <v>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ht="15.75" customHeight="1" thickBot="1">
      <c r="A20" s="99"/>
      <c r="B20" s="2" t="str">
        <f>+ObjetivosEstratégicos!B17</f>
        <v>P2</v>
      </c>
      <c r="C20" s="42">
        <f>+ObjetivosEstratégicos!C17</f>
        <v>0</v>
      </c>
      <c r="D20" s="36">
        <f>+Matriz!D17</f>
        <v>0</v>
      </c>
      <c r="E20" s="36">
        <f>+Matriz!E17</f>
        <v>0</v>
      </c>
      <c r="F20" s="36">
        <f>+Matriz!F17</f>
        <v>0</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ht="15.75" customHeight="1" thickBot="1">
      <c r="A21" s="99"/>
      <c r="B21" s="2" t="str">
        <f>+ObjetivosEstratégicos!B18</f>
        <v>P3</v>
      </c>
      <c r="C21" s="42">
        <f>+ObjetivosEstratégicos!C18</f>
        <v>0</v>
      </c>
      <c r="D21" s="36">
        <f>+Matriz!D18</f>
        <v>0</v>
      </c>
      <c r="E21" s="36">
        <f>+Matriz!E18</f>
        <v>0</v>
      </c>
      <c r="F21" s="36">
        <f>+Matriz!F18</f>
        <v>0</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ht="15.75" thickBot="1">
      <c r="A22" s="99"/>
      <c r="B22" s="2" t="str">
        <f>+ObjetivosEstratégicos!B19</f>
        <v>P4</v>
      </c>
      <c r="C22" s="42">
        <f>+ObjetivosEstratégicos!C19</f>
        <v>0</v>
      </c>
      <c r="D22" s="36">
        <f>+Matriz!D19</f>
        <v>0</v>
      </c>
      <c r="E22" s="36">
        <f>+Matriz!E19</f>
        <v>0</v>
      </c>
      <c r="F22" s="36">
        <f>+Matriz!F19</f>
        <v>0</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ht="15.75" thickBot="1">
      <c r="A23" s="99"/>
      <c r="B23" s="2" t="str">
        <f>+ObjetivosEstratégicos!B20</f>
        <v>P5</v>
      </c>
      <c r="C23" s="42">
        <f>+ObjetivosEstratégicos!C20</f>
        <v>0</v>
      </c>
      <c r="D23" s="36">
        <f>+Matriz!D20</f>
        <v>0</v>
      </c>
      <c r="E23" s="36">
        <f>+Matriz!E20</f>
        <v>0</v>
      </c>
      <c r="F23" s="36">
        <f>+Matriz!F20</f>
        <v>0</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ht="15.75" thickBot="1">
      <c r="A24" s="99"/>
      <c r="B24" s="2" t="str">
        <f>+ObjetivosEstratégicos!B21</f>
        <v>P6</v>
      </c>
      <c r="C24" s="42">
        <f>+ObjetivosEstratégicos!C21</f>
        <v>0</v>
      </c>
      <c r="D24" s="36">
        <f>+Matriz!D21</f>
        <v>0</v>
      </c>
      <c r="E24" s="36">
        <f>+Matriz!E21</f>
        <v>0</v>
      </c>
      <c r="F24" s="36">
        <f>+Matriz!F21</f>
        <v>0</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ht="15.75" thickBot="1">
      <c r="A25" s="99"/>
      <c r="B25" s="2" t="str">
        <f>+ObjetivosEstratégicos!B22</f>
        <v>P7</v>
      </c>
      <c r="C25" s="42">
        <f>+ObjetivosEstratégicos!C22</f>
        <v>0</v>
      </c>
      <c r="D25" s="36">
        <f>+Matriz!D22</f>
        <v>0</v>
      </c>
      <c r="E25" s="36">
        <f>+Matriz!E22</f>
        <v>0</v>
      </c>
      <c r="F25" s="36">
        <f>+Matriz!F22</f>
        <v>0</v>
      </c>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ht="15.75" thickBot="1">
      <c r="A26" s="99"/>
      <c r="B26" s="2" t="str">
        <f>+ObjetivosEstratégicos!B23</f>
        <v>P8</v>
      </c>
      <c r="C26" s="42">
        <f>+ObjetivosEstratégicos!C23</f>
        <v>0</v>
      </c>
      <c r="D26" s="36">
        <f>+Matriz!D23</f>
        <v>0</v>
      </c>
      <c r="E26" s="36">
        <f>+Matriz!E23</f>
        <v>0</v>
      </c>
      <c r="F26" s="36">
        <f>+Matriz!F23</f>
        <v>0</v>
      </c>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ht="15.75" thickBot="1">
      <c r="A27" s="99"/>
      <c r="B27" s="2" t="str">
        <f>+ObjetivosEstratégicos!B24</f>
        <v>P9</v>
      </c>
      <c r="C27" s="42">
        <f>+ObjetivosEstratégicos!C24</f>
        <v>0</v>
      </c>
      <c r="D27" s="36">
        <f>+Matriz!D24</f>
        <v>0</v>
      </c>
      <c r="E27" s="36">
        <f>+Matriz!E24</f>
        <v>0</v>
      </c>
      <c r="F27" s="36">
        <f>+Matriz!F24</f>
        <v>0</v>
      </c>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ht="15.75" thickBot="1">
      <c r="A28" s="100"/>
      <c r="B28" s="2" t="str">
        <f>+ObjetivosEstratégicos!B25</f>
        <v>P10</v>
      </c>
      <c r="C28" s="42">
        <f>+ObjetivosEstratégicos!C25</f>
        <v>0</v>
      </c>
      <c r="D28" s="36">
        <f>+Matriz!D25</f>
        <v>0</v>
      </c>
      <c r="E28" s="36">
        <f>+Matriz!E25</f>
        <v>0</v>
      </c>
      <c r="F28" s="36">
        <f>+Matriz!F25</f>
        <v>0</v>
      </c>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ht="27" customHeight="1" thickBot="1">
      <c r="A29" s="98" t="str">
        <f>+ObjetivosEstratégicos!A26</f>
        <v>Perspectiva de los Clientes</v>
      </c>
      <c r="B29" s="2" t="str">
        <f>+ObjetivosEstratégicos!B26</f>
        <v>C1</v>
      </c>
      <c r="C29" s="42">
        <f>+ObjetivosEstratégicos!C26</f>
        <v>0</v>
      </c>
      <c r="D29" s="36">
        <f>+Matriz!D26</f>
        <v>0</v>
      </c>
      <c r="E29" s="36">
        <f>+Matriz!E26</f>
        <v>0</v>
      </c>
      <c r="F29" s="36">
        <f>+Matriz!F26</f>
        <v>0</v>
      </c>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ht="27.75" customHeight="1" thickBot="1">
      <c r="A30" s="99"/>
      <c r="B30" s="2" t="str">
        <f>+ObjetivosEstratégicos!B27</f>
        <v>C2</v>
      </c>
      <c r="C30" s="42">
        <f>+ObjetivosEstratégicos!C27</f>
        <v>0</v>
      </c>
      <c r="D30" s="36">
        <f>+Matriz!D27</f>
        <v>0</v>
      </c>
      <c r="E30" s="36">
        <f>+Matriz!E27</f>
        <v>0</v>
      </c>
      <c r="F30" s="36">
        <f>+Matriz!F27</f>
        <v>0</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ht="20.25" customHeight="1" thickBot="1">
      <c r="A31" s="99"/>
      <c r="B31" s="2" t="str">
        <f>+ObjetivosEstratégicos!B28</f>
        <v>C3</v>
      </c>
      <c r="C31" s="42">
        <f>+ObjetivosEstratégicos!C28</f>
        <v>0</v>
      </c>
      <c r="D31" s="36">
        <f>+Matriz!D28</f>
        <v>0</v>
      </c>
      <c r="E31" s="36">
        <f>+Matriz!E28</f>
        <v>0</v>
      </c>
      <c r="F31" s="36">
        <f>+Matriz!F28</f>
        <v>0</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ht="27" customHeight="1" thickBot="1">
      <c r="A32" s="99"/>
      <c r="B32" s="2" t="str">
        <f>+ObjetivosEstratégicos!B29</f>
        <v>C4</v>
      </c>
      <c r="C32" s="42">
        <f>+ObjetivosEstratégicos!C29</f>
        <v>0</v>
      </c>
      <c r="D32" s="36">
        <f>+Matriz!D29</f>
        <v>0</v>
      </c>
      <c r="E32" s="36">
        <f>+Matriz!E29</f>
        <v>0</v>
      </c>
      <c r="F32" s="36">
        <f>+Matriz!F29</f>
        <v>0</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ht="15.75" thickBot="1">
      <c r="A33" s="99"/>
      <c r="B33" s="2" t="str">
        <f>+ObjetivosEstratégicos!B30</f>
        <v>C5</v>
      </c>
      <c r="C33" s="42">
        <f>+ObjetivosEstratégicos!C30</f>
        <v>0</v>
      </c>
      <c r="D33" s="36">
        <f>+Matriz!D30</f>
        <v>0</v>
      </c>
      <c r="E33" s="36">
        <f>+Matriz!E30</f>
        <v>0</v>
      </c>
      <c r="F33" s="36">
        <f>+Matriz!F30</f>
        <v>0</v>
      </c>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ht="15.75" thickBot="1">
      <c r="A34" s="99"/>
      <c r="B34" s="2" t="str">
        <f>+ObjetivosEstratégicos!B31</f>
        <v>C6</v>
      </c>
      <c r="C34" s="42">
        <f>+ObjetivosEstratégicos!C31</f>
        <v>0</v>
      </c>
      <c r="D34" s="36">
        <f>+Matriz!D31</f>
        <v>0</v>
      </c>
      <c r="E34" s="36">
        <f>+Matriz!E31</f>
        <v>0</v>
      </c>
      <c r="F34" s="36">
        <f>+Matriz!F31</f>
        <v>0</v>
      </c>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ht="15.75" thickBot="1">
      <c r="A35" s="99"/>
      <c r="B35" s="2" t="str">
        <f>+ObjetivosEstratégicos!B32</f>
        <v>C7</v>
      </c>
      <c r="C35" s="42">
        <f>+ObjetivosEstratégicos!C32</f>
        <v>0</v>
      </c>
      <c r="D35" s="36">
        <f>+Matriz!D32</f>
        <v>0</v>
      </c>
      <c r="E35" s="36">
        <f>+Matriz!E32</f>
        <v>0</v>
      </c>
      <c r="F35" s="36">
        <f>+Matriz!F32</f>
        <v>0</v>
      </c>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ht="15.75" thickBot="1">
      <c r="A36" s="99"/>
      <c r="B36" s="2" t="str">
        <f>+ObjetivosEstratégicos!B33</f>
        <v>C8</v>
      </c>
      <c r="C36" s="42">
        <f>+ObjetivosEstratégicos!C33</f>
        <v>0</v>
      </c>
      <c r="D36" s="36">
        <f>+Matriz!D33</f>
        <v>0</v>
      </c>
      <c r="E36" s="36">
        <f>+Matriz!E33</f>
        <v>0</v>
      </c>
      <c r="F36" s="36">
        <f>+Matriz!F33</f>
        <v>0</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ht="15.75" thickBot="1">
      <c r="A37" s="99"/>
      <c r="B37" s="2" t="str">
        <f>+ObjetivosEstratégicos!B34</f>
        <v>C9</v>
      </c>
      <c r="C37" s="42">
        <f>+ObjetivosEstratégicos!C34</f>
        <v>0</v>
      </c>
      <c r="D37" s="36">
        <f>+Matriz!D34</f>
        <v>0</v>
      </c>
      <c r="E37" s="36">
        <f>+Matriz!E34</f>
        <v>0</v>
      </c>
      <c r="F37" s="36">
        <f>+Matriz!F34</f>
        <v>0</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ht="15.75" thickBot="1">
      <c r="A38" s="100"/>
      <c r="B38" s="2" t="str">
        <f>+ObjetivosEstratégicos!B35</f>
        <v>C10</v>
      </c>
      <c r="C38" s="42">
        <f>+ObjetivosEstratégicos!C35</f>
        <v>0</v>
      </c>
      <c r="D38" s="36">
        <f>+Matriz!D35</f>
        <v>0</v>
      </c>
      <c r="E38" s="36">
        <f>+Matriz!E35</f>
        <v>0</v>
      </c>
      <c r="F38" s="36">
        <f>+Matriz!F35</f>
        <v>0</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ht="28.5" customHeight="1" thickBot="1">
      <c r="A39" s="98" t="str">
        <f>+ObjetivosEstratégicos!A36</f>
        <v>Perspectiva Financiera</v>
      </c>
      <c r="B39" s="2" t="str">
        <f>+ObjetivosEstratégicos!B36</f>
        <v>F1</v>
      </c>
      <c r="C39" s="42">
        <f>+ObjetivosEstratégicos!C36</f>
        <v>0</v>
      </c>
      <c r="D39" s="36">
        <f>+Matriz!D36</f>
        <v>0</v>
      </c>
      <c r="E39" s="36">
        <f>+Matriz!E36</f>
        <v>0</v>
      </c>
      <c r="F39" s="36">
        <f>+Matriz!F36</f>
        <v>0</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ht="27" customHeight="1" thickBot="1">
      <c r="A40" s="99"/>
      <c r="B40" s="2" t="str">
        <f>+ObjetivosEstratégicos!B37</f>
        <v>F2</v>
      </c>
      <c r="C40" s="42">
        <f>+ObjetivosEstratégicos!C37</f>
        <v>0</v>
      </c>
      <c r="D40" s="36">
        <f>+Matriz!D37</f>
        <v>0</v>
      </c>
      <c r="E40" s="36">
        <f>+Matriz!E37</f>
        <v>0</v>
      </c>
      <c r="F40" s="36">
        <f>+Matriz!F37</f>
        <v>0</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row r="41" spans="1:54" ht="26.25" customHeight="1" thickBot="1">
      <c r="A41" s="99"/>
      <c r="B41" s="2" t="str">
        <f>+ObjetivosEstratégicos!B38</f>
        <v>F3</v>
      </c>
      <c r="C41" s="42">
        <f>+ObjetivosEstratégicos!C38</f>
        <v>0</v>
      </c>
      <c r="D41" s="36">
        <f>+Matriz!D38</f>
        <v>0</v>
      </c>
      <c r="E41" s="36">
        <f>+Matriz!E38</f>
        <v>0</v>
      </c>
      <c r="F41" s="36">
        <f>+Matriz!F38</f>
        <v>0</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row>
    <row r="42" spans="1:54" ht="30.75" customHeight="1" thickBot="1">
      <c r="A42" s="99"/>
      <c r="B42" s="2" t="str">
        <f>+ObjetivosEstratégicos!B39</f>
        <v>F4</v>
      </c>
      <c r="C42" s="42">
        <f>+ObjetivosEstratégicos!C39</f>
        <v>0</v>
      </c>
      <c r="D42" s="36">
        <f>+Matriz!D39</f>
        <v>0</v>
      </c>
      <c r="E42" s="36">
        <f>+Matriz!E39</f>
        <v>0</v>
      </c>
      <c r="F42" s="36">
        <f>+Matriz!F39</f>
        <v>0</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54" ht="15.75" thickBot="1">
      <c r="A43" s="99"/>
      <c r="B43" s="2" t="str">
        <f>+ObjetivosEstratégicos!B40</f>
        <v>F5</v>
      </c>
      <c r="C43" s="42">
        <f>+ObjetivosEstratégicos!C40</f>
        <v>0</v>
      </c>
      <c r="D43" s="36">
        <f>+Matriz!D40</f>
        <v>0</v>
      </c>
      <c r="E43" s="36">
        <f>+Matriz!E40</f>
        <v>0</v>
      </c>
      <c r="F43" s="36">
        <f>+Matriz!F40</f>
        <v>0</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row>
    <row r="44" spans="1:54" ht="15.75" thickBot="1">
      <c r="A44" s="99"/>
      <c r="B44" s="2" t="str">
        <f>+ObjetivosEstratégicos!B41</f>
        <v>F6</v>
      </c>
      <c r="C44" s="42">
        <f>+ObjetivosEstratégicos!C41</f>
        <v>0</v>
      </c>
      <c r="D44" s="36">
        <f>+Matriz!D41</f>
        <v>0</v>
      </c>
      <c r="E44" s="36">
        <f>+Matriz!E41</f>
        <v>0</v>
      </c>
      <c r="F44" s="36">
        <f>+Matriz!F41</f>
        <v>0</v>
      </c>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row>
    <row r="45" spans="1:54" ht="15.75" thickBot="1">
      <c r="A45" s="99"/>
      <c r="B45" s="2" t="str">
        <f>+ObjetivosEstratégicos!B42</f>
        <v>F7</v>
      </c>
      <c r="C45" s="42">
        <f>+ObjetivosEstratégicos!C42</f>
        <v>0</v>
      </c>
      <c r="D45" s="36">
        <f>+Matriz!D42</f>
        <v>0</v>
      </c>
      <c r="E45" s="36">
        <f>+Matriz!E42</f>
        <v>0</v>
      </c>
      <c r="F45" s="36">
        <f>+Matriz!F42</f>
        <v>0</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row>
    <row r="46" spans="1:54" ht="15.75" thickBot="1">
      <c r="A46" s="99"/>
      <c r="B46" s="2" t="str">
        <f>+ObjetivosEstratégicos!B43</f>
        <v>F8</v>
      </c>
      <c r="C46" s="42">
        <f>+ObjetivosEstratégicos!C43</f>
        <v>0</v>
      </c>
      <c r="D46" s="36">
        <f>+Matriz!D43</f>
        <v>0</v>
      </c>
      <c r="E46" s="36">
        <f>+Matriz!E43</f>
        <v>0</v>
      </c>
      <c r="F46" s="36">
        <f>+Matriz!F43</f>
        <v>0</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row>
    <row r="47" spans="1:54" ht="15.75" thickBot="1">
      <c r="A47" s="99"/>
      <c r="B47" s="2" t="str">
        <f>+ObjetivosEstratégicos!B44</f>
        <v>F9</v>
      </c>
      <c r="C47" s="42">
        <f>+ObjetivosEstratégicos!C44</f>
        <v>0</v>
      </c>
      <c r="D47" s="36">
        <f>+Matriz!D44</f>
        <v>0</v>
      </c>
      <c r="E47" s="36">
        <f>+Matriz!E44</f>
        <v>0</v>
      </c>
      <c r="F47" s="36">
        <f>+Matriz!F44</f>
        <v>0</v>
      </c>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row>
    <row r="48" spans="1:54" ht="15.75" thickBot="1">
      <c r="A48" s="99"/>
      <c r="B48" s="2" t="str">
        <f>+ObjetivosEstratégicos!B45</f>
        <v>F10</v>
      </c>
      <c r="C48" s="42">
        <f>+ObjetivosEstratégicos!C45</f>
        <v>0</v>
      </c>
      <c r="D48" s="36">
        <f>+Matriz!D45</f>
        <v>0</v>
      </c>
      <c r="E48" s="36">
        <f>+Matriz!E45</f>
        <v>0</v>
      </c>
      <c r="F48" s="36">
        <f>+Matriz!F45</f>
        <v>0</v>
      </c>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row>
    <row r="49" spans="1:54" ht="24.75" customHeight="1">
      <c r="A49" s="80">
        <f>+ObjetivosEstratégicos!A46</f>
        <v>0</v>
      </c>
      <c r="B49" s="4" t="str">
        <f>+ObjetivosEstratégicos!B46</f>
        <v>S1</v>
      </c>
      <c r="C49" s="78">
        <f>+ObjetivosEstratégicos!C46</f>
        <v>0</v>
      </c>
      <c r="D49" s="36">
        <f>+Matriz!D46</f>
        <v>0</v>
      </c>
      <c r="E49" s="36">
        <f>+Matriz!E46</f>
        <v>0</v>
      </c>
      <c r="F49" s="36">
        <f>+Matriz!F46</f>
        <v>0</v>
      </c>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row>
    <row r="50" spans="1:54" ht="15">
      <c r="A50" s="81"/>
      <c r="B50" s="82" t="str">
        <f>+ObjetivosEstratégicos!B47</f>
        <v>S2</v>
      </c>
      <c r="C50" s="15">
        <f>+ObjetivosEstratégicos!C47</f>
        <v>0</v>
      </c>
      <c r="D50" s="36">
        <f>+Matriz!D47</f>
        <v>0</v>
      </c>
      <c r="E50" s="36">
        <f>+Matriz!E47</f>
        <v>0</v>
      </c>
      <c r="F50" s="36">
        <f>+Matriz!F47</f>
        <v>0</v>
      </c>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row>
    <row r="51" s="79" customFormat="1" ht="15"/>
    <row r="52" s="79" customFormat="1" ht="15"/>
    <row r="53" s="79" customFormat="1" ht="15"/>
    <row r="54" s="79" customFormat="1" ht="15"/>
    <row r="55" s="79" customFormat="1" ht="15"/>
    <row r="56" s="79" customFormat="1" ht="15"/>
    <row r="57" s="79" customFormat="1" ht="15"/>
    <row r="58" s="79" customFormat="1" ht="15"/>
    <row r="59" s="79" customFormat="1" ht="15"/>
  </sheetData>
  <sheetProtection/>
  <mergeCells count="19">
    <mergeCell ref="A29:A38"/>
    <mergeCell ref="A39:A48"/>
    <mergeCell ref="G7:J7"/>
    <mergeCell ref="O7:R7"/>
    <mergeCell ref="S7:V7"/>
    <mergeCell ref="W7:Z7"/>
    <mergeCell ref="AA7:AD7"/>
    <mergeCell ref="A9:A18"/>
    <mergeCell ref="A19:A28"/>
    <mergeCell ref="AY7:BB7"/>
    <mergeCell ref="G6:BB6"/>
    <mergeCell ref="A3:F3"/>
    <mergeCell ref="A1:F1"/>
    <mergeCell ref="AE7:AH7"/>
    <mergeCell ref="AI7:AL7"/>
    <mergeCell ref="AM7:AP7"/>
    <mergeCell ref="AQ7:AT7"/>
    <mergeCell ref="AU7:AX7"/>
    <mergeCell ref="K7:N7"/>
  </mergeCell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C1:I15"/>
  <sheetViews>
    <sheetView zoomScalePageLayoutView="0" workbookViewId="0" topLeftCell="A1">
      <selection activeCell="A2" sqref="A2"/>
    </sheetView>
  </sheetViews>
  <sheetFormatPr defaultColWidth="11.421875" defaultRowHeight="15"/>
  <cols>
    <col min="3" max="3" width="25.140625" style="0" customWidth="1"/>
    <col min="4" max="4" width="26.00390625" style="0" customWidth="1"/>
    <col min="5" max="5" width="16.28125" style="0" customWidth="1"/>
    <col min="7" max="7" width="16.421875" style="0" customWidth="1"/>
    <col min="8" max="8" width="20.8515625" style="0" customWidth="1"/>
    <col min="9" max="9" width="28.7109375" style="0" customWidth="1"/>
  </cols>
  <sheetData>
    <row r="1" ht="23.25">
      <c r="C1" s="88" t="s">
        <v>107</v>
      </c>
    </row>
    <row r="2" ht="15.75" thickBot="1"/>
    <row r="3" spans="3:9" ht="27" thickBot="1">
      <c r="C3" s="86" t="s">
        <v>75</v>
      </c>
      <c r="D3" s="111" t="s">
        <v>76</v>
      </c>
      <c r="E3" s="112"/>
      <c r="G3" s="86" t="s">
        <v>75</v>
      </c>
      <c r="H3" s="111" t="s">
        <v>95</v>
      </c>
      <c r="I3" s="112"/>
    </row>
    <row r="4" spans="3:9" ht="15.75" thickBot="1">
      <c r="C4" s="87" t="s">
        <v>77</v>
      </c>
      <c r="D4" s="111" t="s">
        <v>78</v>
      </c>
      <c r="E4" s="112"/>
      <c r="G4" s="87" t="s">
        <v>77</v>
      </c>
      <c r="H4" s="111" t="s">
        <v>96</v>
      </c>
      <c r="I4" s="112"/>
    </row>
    <row r="5" spans="3:9" ht="38.25" customHeight="1" thickBot="1">
      <c r="C5" s="87" t="s">
        <v>59</v>
      </c>
      <c r="D5" s="111" t="s">
        <v>7</v>
      </c>
      <c r="E5" s="112"/>
      <c r="G5" s="87" t="s">
        <v>59</v>
      </c>
      <c r="H5" s="111" t="s">
        <v>97</v>
      </c>
      <c r="I5" s="112"/>
    </row>
    <row r="6" spans="3:9" ht="27" thickBot="1">
      <c r="C6" s="87" t="s">
        <v>79</v>
      </c>
      <c r="D6" s="111" t="s">
        <v>80</v>
      </c>
      <c r="E6" s="112"/>
      <c r="G6" s="87" t="s">
        <v>79</v>
      </c>
      <c r="H6" s="111" t="s">
        <v>98</v>
      </c>
      <c r="I6" s="112"/>
    </row>
    <row r="7" spans="3:9" ht="27" thickBot="1">
      <c r="C7" s="87" t="s">
        <v>81</v>
      </c>
      <c r="D7" s="111" t="s">
        <v>82</v>
      </c>
      <c r="E7" s="112"/>
      <c r="G7" s="87" t="s">
        <v>81</v>
      </c>
      <c r="H7" s="111" t="s">
        <v>82</v>
      </c>
      <c r="I7" s="112"/>
    </row>
    <row r="8" spans="3:9" ht="27" thickBot="1">
      <c r="C8" s="87" t="s">
        <v>83</v>
      </c>
      <c r="D8" s="111" t="s">
        <v>84</v>
      </c>
      <c r="E8" s="112"/>
      <c r="G8" s="87" t="s">
        <v>83</v>
      </c>
      <c r="H8" s="111" t="s">
        <v>99</v>
      </c>
      <c r="I8" s="112"/>
    </row>
    <row r="9" spans="3:9" ht="51" customHeight="1" thickBot="1">
      <c r="C9" s="87" t="s">
        <v>85</v>
      </c>
      <c r="D9" s="111" t="s">
        <v>86</v>
      </c>
      <c r="E9" s="112"/>
      <c r="G9" s="87" t="s">
        <v>85</v>
      </c>
      <c r="H9" s="111" t="s">
        <v>100</v>
      </c>
      <c r="I9" s="112"/>
    </row>
    <row r="10" spans="3:9" ht="27" thickBot="1">
      <c r="C10" s="87" t="s">
        <v>87</v>
      </c>
      <c r="D10" s="111" t="s">
        <v>88</v>
      </c>
      <c r="E10" s="112"/>
      <c r="G10" s="87" t="s">
        <v>87</v>
      </c>
      <c r="H10" s="111" t="s">
        <v>101</v>
      </c>
      <c r="I10" s="112"/>
    </row>
    <row r="11" spans="3:9" ht="25.5" customHeight="1" thickBot="1">
      <c r="C11" s="87" t="s">
        <v>71</v>
      </c>
      <c r="D11" s="120">
        <v>5</v>
      </c>
      <c r="E11" s="121"/>
      <c r="G11" s="87" t="s">
        <v>71</v>
      </c>
      <c r="H11" s="113" t="s">
        <v>102</v>
      </c>
      <c r="I11" s="114"/>
    </row>
    <row r="12" spans="3:9" ht="27" thickBot="1">
      <c r="C12" s="115" t="s">
        <v>89</v>
      </c>
      <c r="D12" s="83"/>
      <c r="E12" s="3" t="s">
        <v>90</v>
      </c>
      <c r="G12" s="115" t="s">
        <v>89</v>
      </c>
      <c r="H12" s="83"/>
      <c r="I12" s="3" t="s">
        <v>103</v>
      </c>
    </row>
    <row r="13" spans="3:9" ht="27" thickBot="1">
      <c r="C13" s="116"/>
      <c r="D13" s="84"/>
      <c r="E13" s="3" t="s">
        <v>91</v>
      </c>
      <c r="G13" s="116"/>
      <c r="H13" s="84"/>
      <c r="I13" s="3" t="s">
        <v>104</v>
      </c>
    </row>
    <row r="14" spans="3:9" ht="27" thickBot="1">
      <c r="C14" s="117"/>
      <c r="D14" s="85"/>
      <c r="E14" s="3" t="s">
        <v>92</v>
      </c>
      <c r="G14" s="117"/>
      <c r="H14" s="85"/>
      <c r="I14" s="3" t="s">
        <v>105</v>
      </c>
    </row>
    <row r="15" spans="3:9" ht="63.75" customHeight="1" thickBot="1">
      <c r="C15" s="87" t="s">
        <v>93</v>
      </c>
      <c r="D15" s="118" t="s">
        <v>94</v>
      </c>
      <c r="E15" s="119"/>
      <c r="G15" s="87" t="s">
        <v>93</v>
      </c>
      <c r="H15" s="118" t="s">
        <v>106</v>
      </c>
      <c r="I15" s="119"/>
    </row>
  </sheetData>
  <sheetProtection/>
  <mergeCells count="22">
    <mergeCell ref="D3:E3"/>
    <mergeCell ref="D4:E4"/>
    <mergeCell ref="D5:E5"/>
    <mergeCell ref="D6:E6"/>
    <mergeCell ref="D7:E7"/>
    <mergeCell ref="D8:E8"/>
    <mergeCell ref="D9:E9"/>
    <mergeCell ref="D10:E10"/>
    <mergeCell ref="D11:E11"/>
    <mergeCell ref="C12:C14"/>
    <mergeCell ref="D15:E15"/>
    <mergeCell ref="H3:I3"/>
    <mergeCell ref="H4:I4"/>
    <mergeCell ref="H5:I5"/>
    <mergeCell ref="H6:I6"/>
    <mergeCell ref="H7:I7"/>
    <mergeCell ref="H8:I8"/>
    <mergeCell ref="H9:I9"/>
    <mergeCell ref="H10:I10"/>
    <mergeCell ref="H11:I11"/>
    <mergeCell ref="G12:G14"/>
    <mergeCell ref="H15:I1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fdonneys</dc:creator>
  <cp:keywords/>
  <dc:description/>
  <cp:lastModifiedBy>fdonneys</cp:lastModifiedBy>
  <dcterms:created xsi:type="dcterms:W3CDTF">2013-08-06T16:13:29Z</dcterms:created>
  <dcterms:modified xsi:type="dcterms:W3CDTF">2013-08-06T22:50:29Z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